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Редактирование" sheetId="2" r:id="rId1"/>
  </sheets>
  <definedNames>
    <definedName name="ID_13203891306" localSheetId="0">Редактирование!$C$30</definedName>
    <definedName name="ID_13203891307" localSheetId="0">Редактирование!$C$31</definedName>
    <definedName name="ID_13203891308" localSheetId="0">Редактирование!$C$32</definedName>
    <definedName name="ID_13203891309" localSheetId="0">Редактирование!$C$33</definedName>
    <definedName name="ID_13203891310" localSheetId="0">Редактирование!$E$30</definedName>
    <definedName name="ID_13203891311" localSheetId="0">Редактирование!$E$31</definedName>
    <definedName name="ID_13203891312" localSheetId="0">Редактирование!$E$32</definedName>
    <definedName name="ID_13203891313" localSheetId="0">Редактирование!$E$33</definedName>
    <definedName name="ID_13203963687" localSheetId="0">Редактирование!$C$54</definedName>
    <definedName name="ID_13203963688" localSheetId="0">Редактирование!$C$63</definedName>
    <definedName name="ID_13203963689" localSheetId="0">Редактирование!$E$54</definedName>
    <definedName name="ID_13203963690" localSheetId="0">Редактирование!$E$63</definedName>
    <definedName name="ID_13203975408" localSheetId="0">Редактирование!$C$36</definedName>
    <definedName name="ID_13203975409" localSheetId="0">Редактирование!$C$46</definedName>
    <definedName name="ID_13203975410" localSheetId="0">Редактирование!$C$55</definedName>
    <definedName name="ID_13203975411" localSheetId="0">Редактирование!$C$64</definedName>
    <definedName name="ID_13203975412" localSheetId="0">Редактирование!$E$36</definedName>
    <definedName name="ID_13203975413" localSheetId="0">Редактирование!$E$46</definedName>
    <definedName name="ID_13203975414" localSheetId="0">Редактирование!$E$55</definedName>
    <definedName name="ID_13203975415" localSheetId="0">Редактирование!$E$64</definedName>
    <definedName name="ID_13203981087" localSheetId="0">Редактирование!$C$41</definedName>
    <definedName name="ID_13203981088" localSheetId="0">Редактирование!$C$50</definedName>
    <definedName name="ID_13203981089" localSheetId="0">Редактирование!$C$59</definedName>
    <definedName name="ID_13203981090" localSheetId="0">Редактирование!$C$68</definedName>
    <definedName name="ID_13203981091" localSheetId="0">Редактирование!$E$41</definedName>
    <definedName name="ID_13203981092" localSheetId="0">Редактирование!$E$50</definedName>
    <definedName name="ID_13203981093" localSheetId="0">Редактирование!$E$59</definedName>
    <definedName name="ID_13203981094" localSheetId="0">Редактирование!$E$68</definedName>
    <definedName name="ID_13205729463" localSheetId="0">Редактирование!$C$73</definedName>
    <definedName name="ID_13205729464" localSheetId="0">Редактирование!$C$77</definedName>
    <definedName name="ID_13205729465" localSheetId="0">Редактирование!$C$81</definedName>
    <definedName name="ID_13205729466" localSheetId="0">Редактирование!$C$85</definedName>
    <definedName name="ID_13205729467" localSheetId="0">Редактирование!$E$73</definedName>
    <definedName name="ID_13205729468" localSheetId="0">Редактирование!$E$77</definedName>
    <definedName name="ID_13205729469" localSheetId="0">Редактирование!$E$81</definedName>
    <definedName name="ID_13205729470" localSheetId="0">Редактирование!$E$85</definedName>
    <definedName name="ID_13205969655" localSheetId="0">Редактирование!$C$90</definedName>
    <definedName name="ID_13205969656" localSheetId="0">Редактирование!$C$94</definedName>
    <definedName name="ID_13205969657" localSheetId="0">Редактирование!$C$98</definedName>
    <definedName name="ID_13205969658" localSheetId="0">Редактирование!$C$102</definedName>
    <definedName name="ID_13205969659" localSheetId="0">Редактирование!$D$90</definedName>
    <definedName name="ID_13205969660" localSheetId="0">Редактирование!$D$94</definedName>
    <definedName name="ID_13205969661" localSheetId="0">Редактирование!$D$98</definedName>
    <definedName name="ID_13205969662" localSheetId="0">Редактирование!$D$102</definedName>
    <definedName name="ID_13205969663" localSheetId="0">Редактирование!$E$90</definedName>
    <definedName name="ID_13205969664" localSheetId="0">Редактирование!$E$94</definedName>
    <definedName name="ID_13205969665" localSheetId="0">Редактирование!$E$98</definedName>
    <definedName name="ID_13205969666" localSheetId="0">Редактирование!$E$102</definedName>
    <definedName name="ID_13206014384" localSheetId="0">Редактирование!$C$107</definedName>
    <definedName name="ID_13206014385" localSheetId="0">Редактирование!$C$111</definedName>
    <definedName name="ID_13206014386" localSheetId="0">Редактирование!$C$115</definedName>
    <definedName name="ID_13206014387" localSheetId="0">Редактирование!$C$119</definedName>
    <definedName name="ID_13206014388" localSheetId="0">Редактирование!$D$107</definedName>
    <definedName name="ID_13206014389" localSheetId="0">Редактирование!$D$111</definedName>
    <definedName name="ID_13206014390" localSheetId="0">Редактирование!$D$115</definedName>
    <definedName name="ID_13206014391" localSheetId="0">Редактирование!$D$119</definedName>
    <definedName name="ID_13206014392" localSheetId="0">Редактирование!$E$107</definedName>
    <definedName name="ID_13206014393" localSheetId="0">Редактирование!$E$111</definedName>
    <definedName name="ID_13206014394" localSheetId="0">Редактирование!$E$115</definedName>
    <definedName name="ID_13206014395" localSheetId="0">Редактирование!$E$119</definedName>
    <definedName name="ID_13206937091" localSheetId="0">Редактирование!$D$36</definedName>
    <definedName name="ID_13206937092" localSheetId="0">Редактирование!$D$59</definedName>
    <definedName name="ID_13206937093" localSheetId="0">Редактирование!$D$54</definedName>
    <definedName name="ID_13206937094" localSheetId="0">Редактирование!$D$64</definedName>
    <definedName name="ID_13206937095" localSheetId="0">Редактирование!$D$50</definedName>
    <definedName name="ID_13206937096" localSheetId="0">Редактирование!$D$30</definedName>
    <definedName name="ID_13206937099" localSheetId="0">Редактирование!$D$63</definedName>
    <definedName name="ID_13206937101" localSheetId="0">Редактирование!$D$33</definedName>
    <definedName name="ID_13206937102" localSheetId="0">Редактирование!$D$46</definedName>
    <definedName name="ID_13206937104" localSheetId="0">Редактирование!$D$31</definedName>
    <definedName name="ID_13206937107" localSheetId="0">Редактирование!$D$68</definedName>
    <definedName name="ID_13206937111" localSheetId="0">Редактирование!$D$73</definedName>
    <definedName name="ID_13206937112" localSheetId="0">Редактирование!$D$55</definedName>
    <definedName name="ID_13206937114" localSheetId="0">Редактирование!$D$85</definedName>
    <definedName name="ID_13206937116" localSheetId="0">Редактирование!$D$81</definedName>
    <definedName name="ID_13206937117" localSheetId="0">Редактирование!$D$41</definedName>
    <definedName name="ID_13206937118" localSheetId="0">Редактирование!$D$32</definedName>
    <definedName name="ID_13206937119" localSheetId="0">Редактирование!$D$77</definedName>
    <definedName name="ID_19268115956" localSheetId="0">Редактирование!$C$7</definedName>
    <definedName name="ID_19268118148" localSheetId="0">Редактирование!$D$7</definedName>
    <definedName name="ID_19268118246" localSheetId="0">Редактирование!$E$7</definedName>
    <definedName name="ID_19268118284" localSheetId="0">Редактирование!$C$10</definedName>
    <definedName name="ID_19268122176" localSheetId="0">Редактирование!$D$10</definedName>
    <definedName name="ID_19268122263" localSheetId="0">Редактирование!$E$10</definedName>
    <definedName name="ID_22027782229" localSheetId="0">Редактирование!$C$8</definedName>
    <definedName name="ID_22027782230" localSheetId="0">Редактирование!$D$8</definedName>
    <definedName name="ID_22027782231" localSheetId="0">Редактирование!$E$8</definedName>
    <definedName name="ID_22027782232" localSheetId="0">Редактирование!$C$9</definedName>
    <definedName name="ID_22027782233" localSheetId="0">Редактирование!$D$9</definedName>
    <definedName name="ID_22027782234" localSheetId="0">Редактирование!$E$9</definedName>
    <definedName name="ID_22027786718" localSheetId="0">Редактирование!$C$11</definedName>
    <definedName name="ID_22027786719" localSheetId="0">Редактирование!$D$11</definedName>
    <definedName name="ID_22027786723" localSheetId="0">Редактирование!$E$11</definedName>
    <definedName name="ID_22027786725" localSheetId="0">Редактирование!$C$12</definedName>
    <definedName name="ID_22027786726" localSheetId="0">Редактирование!$D$12</definedName>
    <definedName name="ID_22027786727" localSheetId="0">Редактирование!$E$12</definedName>
    <definedName name="ID_22027828520" localSheetId="0">Редактирование!$C$13</definedName>
    <definedName name="ID_22027828521" localSheetId="0">Редактирование!$D$13</definedName>
    <definedName name="ID_22027828522" localSheetId="0">Редактирование!$E$13</definedName>
    <definedName name="ID_22027828523" localSheetId="0">Редактирование!$C$14</definedName>
    <definedName name="ID_22027828524" localSheetId="0">Редактирование!$D$14</definedName>
    <definedName name="ID_22027828525" localSheetId="0">Редактирование!$E$14</definedName>
    <definedName name="ID_22027828526" localSheetId="0">Редактирование!$C$15</definedName>
    <definedName name="ID_22027828527" localSheetId="0">Редактирование!$D$15</definedName>
    <definedName name="ID_22027828528" localSheetId="0">Редактирование!$E$15</definedName>
    <definedName name="ID_22027829153" localSheetId="0">Редактирование!$C$16</definedName>
    <definedName name="ID_22027829154" localSheetId="0">Редактирование!$D$16</definedName>
    <definedName name="ID_22027829155" localSheetId="0">Редактирование!$E$16</definedName>
    <definedName name="ID_22027829156" localSheetId="0">Редактирование!$C$17</definedName>
    <definedName name="ID_22027829157" localSheetId="0">Редактирование!$D$17</definedName>
    <definedName name="ID_22027829158" localSheetId="0">Редактирование!$E$17</definedName>
    <definedName name="ID_22027829159" localSheetId="0">Редактирование!$C$18</definedName>
    <definedName name="ID_22027829160" localSheetId="0">Редактирование!$D$18</definedName>
    <definedName name="ID_22027829161" localSheetId="0">Редактирование!$E$18</definedName>
    <definedName name="ID_22027865657" localSheetId="0">Редактирование!$C$22</definedName>
    <definedName name="ID_22027865658" localSheetId="0">Редактирование!$D$22</definedName>
    <definedName name="ID_22027865659" localSheetId="0">Редактирование!$E$22</definedName>
    <definedName name="ID_22027865660" localSheetId="0">Редактирование!$C$23</definedName>
    <definedName name="ID_22027865661" localSheetId="0">Редактирование!$D$23</definedName>
    <definedName name="ID_22027865662" localSheetId="0">Редактирование!$E$23</definedName>
    <definedName name="ID_22027887942" localSheetId="0">Редактирование!$C$25</definedName>
    <definedName name="ID_22027887943" localSheetId="0">Редактирование!$D$25</definedName>
    <definedName name="ID_22027887944" localSheetId="0">Редактирование!$E$25</definedName>
    <definedName name="ID_22027887945" localSheetId="0">Редактирование!$C$26</definedName>
    <definedName name="ID_22027887946" localSheetId="0">Редактирование!$D$26</definedName>
    <definedName name="ID_22027887947" localSheetId="0">Редактирование!$E$26</definedName>
    <definedName name="ID_22027887948" localSheetId="0">Редактирование!$C$27</definedName>
    <definedName name="ID_22027887949" localSheetId="0">Редактирование!$D$27</definedName>
    <definedName name="ID_22027887950" localSheetId="0">Редактирование!$E$27</definedName>
    <definedName name="ID_22027887951" localSheetId="0">Редактирование!$C$28</definedName>
    <definedName name="ID_22027887952" localSheetId="0">Редактирование!$D$28</definedName>
    <definedName name="ID_22027887953" localSheetId="0">Редактирование!$E$28</definedName>
    <definedName name="ID_22028045362" localSheetId="0">Редактирование!$C$124</definedName>
    <definedName name="ID_22028045374" localSheetId="0">Редактирование!$D$124</definedName>
    <definedName name="ID_22028045378" localSheetId="0">Редактирование!$E$124</definedName>
    <definedName name="ID_22028045383" localSheetId="0">Редактирование!$C$125</definedName>
    <definedName name="ID_22028045384" localSheetId="0">Редактирование!$D$125</definedName>
    <definedName name="ID_22028045392" localSheetId="0">Редактирование!$E$125</definedName>
    <definedName name="ID_22028045397" localSheetId="0">Редактирование!$C$126</definedName>
    <definedName name="ID_22028045406" localSheetId="0">Редактирование!$D$126</definedName>
    <definedName name="ID_22028045414" localSheetId="0">Редактирование!$E$126</definedName>
    <definedName name="ID_22028045421" localSheetId="0">Редактирование!$C$127</definedName>
    <definedName name="ID_22028045431" localSheetId="0">Редактирование!$D$127</definedName>
    <definedName name="ID_22028045439" localSheetId="0">Редактирование!$E$127</definedName>
    <definedName name="ID_22028091830" localSheetId="0">Редактирование!$C$129</definedName>
    <definedName name="ID_22028091831" localSheetId="0">Редактирование!$D$129</definedName>
    <definedName name="ID_22028091832" localSheetId="0">Редактирование!$E$129</definedName>
    <definedName name="ID_22028091833" localSheetId="0">Редактирование!$C$130</definedName>
    <definedName name="ID_22028091834" localSheetId="0">Редактирование!$D$130</definedName>
    <definedName name="ID_22028091835" localSheetId="0">Редактирование!$E$130</definedName>
    <definedName name="ID_22028091836" localSheetId="0">Редактирование!$C$131</definedName>
    <definedName name="ID_22028091837" localSheetId="0">Редактирование!$D$131</definedName>
    <definedName name="ID_22028091838" localSheetId="0">Редактирование!$E$131</definedName>
    <definedName name="ID_22028091839" localSheetId="0">Редактирование!$C$132</definedName>
    <definedName name="ID_22028091840" localSheetId="0">Редактирование!$D$132</definedName>
    <definedName name="ID_22028091841" localSheetId="0">Редактирование!$E$132</definedName>
    <definedName name="ID_4054662281" localSheetId="0">Редактирование!$C$5</definedName>
    <definedName name="ID_4054662477" localSheetId="0">Редактирование!$C$6</definedName>
    <definedName name="ID_4054662509" localSheetId="0">Редактирование!$C$19</definedName>
    <definedName name="ID_4054662623" localSheetId="0">Редактирование!$C$24</definedName>
    <definedName name="ID_4054662640" localSheetId="0">Редактирование!$C$29</definedName>
    <definedName name="ID_4054662642" localSheetId="0">Редактирование!$C$34</definedName>
    <definedName name="ID_4054662662" localSheetId="0">Редактирование!$C$72</definedName>
    <definedName name="ID_4054662665" localSheetId="0">Редактирование!$D$5</definedName>
    <definedName name="ID_4054662666" localSheetId="0">Редактирование!$D$6</definedName>
    <definedName name="ID_4054662677" localSheetId="0">Редактирование!$D$19</definedName>
    <definedName name="ID_4054662693" localSheetId="0">Редактирование!$D$24</definedName>
    <definedName name="ID_4054662724" localSheetId="0">Редактирование!$D$29</definedName>
    <definedName name="ID_4054662735" localSheetId="0">Редактирование!$D$34</definedName>
    <definedName name="ID_4054662752" localSheetId="0">Редактирование!$D$72</definedName>
    <definedName name="ID_4054662851" localSheetId="0">Редактирование!$E$5</definedName>
    <definedName name="ID_4054662857" localSheetId="0">Редактирование!$E$6</definedName>
    <definedName name="ID_4054662861" localSheetId="0">Редактирование!$E$19</definedName>
    <definedName name="ID_4054662866" localSheetId="0">Редактирование!$E$24</definedName>
    <definedName name="ID_4054662875" localSheetId="0">Редактирование!$E$29</definedName>
    <definedName name="ID_4054662880" localSheetId="0">Редактирование!$E$34</definedName>
    <definedName name="ID_4054662884" localSheetId="0">Редактирование!$E$72</definedName>
    <definedName name="ID_4054671521" localSheetId="0">Редактирование!$C$163</definedName>
    <definedName name="ID_4054671522" localSheetId="0">Редактирование!$D$163</definedName>
    <definedName name="ID_4054671523" localSheetId="0">Редактирование!$E$163</definedName>
    <definedName name="ID_4058279197" localSheetId="0">Редактирование!$C$164</definedName>
    <definedName name="ID_4058279198" localSheetId="0">Редактирование!$D$164</definedName>
    <definedName name="ID_4058279199" localSheetId="0">Редактирование!$E$164</definedName>
    <definedName name="ID_4063424470" localSheetId="0">Редактирование!$C$20</definedName>
    <definedName name="ID_4063424501" localSheetId="0">Редактирование!$C$21</definedName>
    <definedName name="ID_4063424504" localSheetId="0">Редактирование!$D$20</definedName>
    <definedName name="ID_4063424509" localSheetId="0">Редактирование!$D$21</definedName>
    <definedName name="ID_4063424515" localSheetId="0">Редактирование!$E$20</definedName>
    <definedName name="ID_4063424522" localSheetId="0">Редактирование!$E$21</definedName>
    <definedName name="ID_9565458029" localSheetId="0">Редактирование!$C$35</definedName>
    <definedName name="ID_9565458030" localSheetId="0">Редактирование!$D$35</definedName>
    <definedName name="ID_9565458031" localSheetId="0">Редактирование!$E$35</definedName>
    <definedName name="ID_9565458032" localSheetId="0">Редактирование!$C$45</definedName>
    <definedName name="ID_9565458033" localSheetId="0">Редактирование!$D$45</definedName>
    <definedName name="ID_9565458034" localSheetId="0">Редактирование!$E$45</definedName>
    <definedName name="ID_9565470366" localSheetId="0">Редактирование!$C$89</definedName>
    <definedName name="ID_9565470368" localSheetId="0">Редактирование!$D$89</definedName>
    <definedName name="ID_9565470370" localSheetId="0">Редактирование!$E$89</definedName>
    <definedName name="ID_9565470397" localSheetId="0">Редактирование!$C$106</definedName>
    <definedName name="ID_9565470408" localSheetId="0">Редактирование!$D$106</definedName>
    <definedName name="ID_9565470412" localSheetId="0">Редактирование!$E$106</definedName>
    <definedName name="ID_9565470420" localSheetId="0">Редактирование!$C$123</definedName>
    <definedName name="ID_9565470430" localSheetId="0">Редактирование!$D$123</definedName>
    <definedName name="ID_9565470439" localSheetId="0">Редактирование!$E$123</definedName>
    <definedName name="ID_9616776900" localSheetId="0">Редактирование!$C$128</definedName>
    <definedName name="ID_9616776901" localSheetId="0">Редактирование!$D$128</definedName>
    <definedName name="ID_9616776902" localSheetId="0">Редактирование!$E$128</definedName>
    <definedName name="ID_9616776903" localSheetId="0">Редактирование!$C$133</definedName>
    <definedName name="ID_9616776904" localSheetId="0">Редактирование!$D$133</definedName>
    <definedName name="ID_9616776905" localSheetId="0">Редактирование!$E$133</definedName>
    <definedName name="ID_9616781398" localSheetId="0">Редактирование!$C$134</definedName>
    <definedName name="ID_9616781399" localSheetId="0">Редактирование!$D$134</definedName>
    <definedName name="ID_9616781400" localSheetId="0">Редактирование!$E$134</definedName>
    <definedName name="ID_9616781401" localSheetId="0">Редактирование!$C$143</definedName>
    <definedName name="ID_9616781402" localSheetId="0">Редактирование!$D$143</definedName>
    <definedName name="ID_9616781403" localSheetId="0">Редактирование!$E$143</definedName>
    <definedName name="ID_9616781404" localSheetId="0">Редактирование!$C$147</definedName>
    <definedName name="ID_9616781405" localSheetId="0">Редактирование!$D$147</definedName>
    <definedName name="ID_9616781406" localSheetId="0">Редактирование!$E$147</definedName>
    <definedName name="ID_9616781407" localSheetId="0">Редактирование!$C$151</definedName>
    <definedName name="ID_9616781408" localSheetId="0">Редактирование!$D$151</definedName>
    <definedName name="ID_9616781409" localSheetId="0">Редактирование!$E$151</definedName>
    <definedName name="ID_9616781410" localSheetId="0">Редактирование!$C$155</definedName>
    <definedName name="ID_9616781411" localSheetId="0">Редактирование!$D$155</definedName>
    <definedName name="ID_9616781412" localSheetId="0">Редактирование!$E$155</definedName>
    <definedName name="ID_9983944176" localSheetId="0">Редактирование!$C$135</definedName>
    <definedName name="ID_9983944270" localSheetId="0">Редактирование!$D$135</definedName>
    <definedName name="ID_9983944279" localSheetId="0">Редактирование!$E$135</definedName>
    <definedName name="ID_9983944285" localSheetId="0">Редактирование!$C$139</definedName>
    <definedName name="ID_9983944292" localSheetId="0">Редактирование!$D$139</definedName>
    <definedName name="ID_9983944298" localSheetId="0">Редактирование!$E$139</definedName>
    <definedName name="T_30204476729" localSheetId="0">Редактирование!$A$38:$E$39</definedName>
    <definedName name="T_30204476736" localSheetId="0">Редактирование!$A$141:$E$141</definedName>
    <definedName name="T_30204476743" localSheetId="0">Редактирование!$A$61:$E$61</definedName>
    <definedName name="T_30204476750" localSheetId="0">Редактирование!$A$48:$E$48</definedName>
    <definedName name="T_30204476757" localSheetId="0">Редактирование!$A$83:$E$83</definedName>
    <definedName name="T_30204476764" localSheetId="0">Редактирование!$A$43:$E$43</definedName>
    <definedName name="T_30204476771" localSheetId="0">Редактирование!$A$113:$E$113</definedName>
    <definedName name="T_30204476778" localSheetId="0">Редактирование!$A$70:$E$70</definedName>
    <definedName name="T_30204476785" localSheetId="0">Редактирование!$A$79:$E$79</definedName>
    <definedName name="T_30204476792" localSheetId="0">Редактирование!$A$104:$E$104</definedName>
    <definedName name="T_30204476799" localSheetId="0">Редактирование!$A$145:$E$145</definedName>
    <definedName name="T_30204476806" localSheetId="0">Редактирование!$A$137:$E$137</definedName>
    <definedName name="T_30204476813" localSheetId="0">Редактирование!$A$52:$E$52</definedName>
    <definedName name="T_30204476820" localSheetId="0">Редактирование!$A$149:$E$149</definedName>
    <definedName name="T_30204476827" localSheetId="0">Редактирование!$A$75:$E$75</definedName>
    <definedName name="T_30204476834" localSheetId="0">Редактирование!$A$109:$E$109</definedName>
    <definedName name="T_30204476841" localSheetId="0">Редактирование!$A$66:$E$66</definedName>
    <definedName name="T_30204476848" localSheetId="0">Редактирование!$A$57:$E$57</definedName>
    <definedName name="T_30204476855" localSheetId="0">Редактирование!$A$153:$E$153</definedName>
    <definedName name="T_30204476862" localSheetId="0">Редактирование!$A$100:$E$100</definedName>
    <definedName name="T_30204476869" localSheetId="0">Редактирование!$A$87:$E$87</definedName>
    <definedName name="T_30204476876" localSheetId="0">Редактирование!$A$92:$E$92</definedName>
    <definedName name="T_30204476883" localSheetId="0">Редактирование!$A$96:$E$96</definedName>
    <definedName name="T_30204476890" localSheetId="0">Редактирование!$A$117:$E$117</definedName>
    <definedName name="T_30204476897" localSheetId="0">Редактирование!$A$121:$E$121</definedName>
    <definedName name="T_30204476904" localSheetId="0">Редактирование!$A$157:$E$157</definedName>
    <definedName name="T_31325893323" localSheetId="0">Редактирование!$A$161:$E$161</definedName>
    <definedName name="TR_30204476729_2360643932" localSheetId="0">Редактирование!$A$38:$E$38</definedName>
    <definedName name="TR_30204476729_2370780037" localSheetId="0">Редактирование!$A$39:$E$39</definedName>
    <definedName name="TR_30204476736" localSheetId="0">Редактирование!$A$141:$E$141</definedName>
    <definedName name="TR_30204476743" localSheetId="0">Редактирование!$A$61:$E$61</definedName>
    <definedName name="TR_30204476750" localSheetId="0">Редактирование!$A$48:$E$48</definedName>
    <definedName name="TR_30204476757" localSheetId="0">Редактирование!$A$83:$E$83</definedName>
    <definedName name="TR_30204476764_2360643935" localSheetId="0">Редактирование!$A$43:$E$43</definedName>
    <definedName name="TR_30204476771" localSheetId="0">Редактирование!$A$113:$E$113</definedName>
    <definedName name="TR_30204476778" localSheetId="0">Редактирование!$A$70:$E$70</definedName>
    <definedName name="TR_30204476785" localSheetId="0">Редактирование!$A$79:$E$79</definedName>
    <definedName name="TR_30204476792" localSheetId="0">Редактирование!$A$104:$E$104</definedName>
    <definedName name="TR_30204476799" localSheetId="0">Редактирование!$A$145:$E$145</definedName>
    <definedName name="TR_30204476806" localSheetId="0">Редактирование!$A$137:$E$137</definedName>
    <definedName name="TR_30204476813" localSheetId="0">Редактирование!$A$52:$E$52</definedName>
    <definedName name="TR_30204476820" localSheetId="0">Редактирование!$A$149:$E$149</definedName>
    <definedName name="TR_30204476827_2360643940" localSheetId="0">Редактирование!$A$75:$E$75</definedName>
    <definedName name="TR_30204476834" localSheetId="0">Редактирование!$A$109:$E$109</definedName>
    <definedName name="TR_30204476841" localSheetId="0">Редактирование!$A$66:$E$66</definedName>
    <definedName name="TR_30204476848" localSheetId="0">Редактирование!$A$57:$E$57</definedName>
    <definedName name="TR_30204476855" localSheetId="0">Редактирование!$A$153:$E$153</definedName>
    <definedName name="TR_30204476862" localSheetId="0">Редактирование!$A$100:$E$100</definedName>
    <definedName name="TR_30204476869" localSheetId="0">Редактирование!$A$87:$E$87</definedName>
    <definedName name="TR_30204476876" localSheetId="0">Редактирование!$A$92:$E$92</definedName>
    <definedName name="TR_30204476883" localSheetId="0">Редактирование!$A$96:$E$96</definedName>
    <definedName name="TR_30204476890" localSheetId="0">Редактирование!$A$117:$E$117</definedName>
    <definedName name="TR_30204476897" localSheetId="0">Редактирование!$A$121:$E$121</definedName>
    <definedName name="TR_30204476904" localSheetId="0">Редактирование!$A$157:$E$157</definedName>
    <definedName name="TR_31325893323" localSheetId="0">Редактирование!$A$161:$E$161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9" i="2"/>
  <c r="D159"/>
  <c r="C159"/>
  <c r="E155"/>
  <c r="D155"/>
  <c r="C155"/>
  <c r="E151"/>
  <c r="D151"/>
  <c r="C151"/>
  <c r="E147"/>
  <c r="D147"/>
  <c r="C147"/>
  <c r="E143"/>
  <c r="D143"/>
  <c r="C143"/>
  <c r="E139"/>
  <c r="D139"/>
  <c r="C139"/>
  <c r="C134" s="1"/>
  <c r="C133" s="1"/>
  <c r="E135"/>
  <c r="D135"/>
  <c r="C135"/>
  <c r="E134"/>
  <c r="E133" s="1"/>
  <c r="D134"/>
  <c r="D133" s="1"/>
  <c r="E128"/>
  <c r="D128"/>
  <c r="C128"/>
  <c r="E123"/>
  <c r="D123"/>
  <c r="C123"/>
  <c r="E119"/>
  <c r="D119"/>
  <c r="C119"/>
  <c r="E115"/>
  <c r="D115"/>
  <c r="C115"/>
  <c r="E111"/>
  <c r="D111"/>
  <c r="C111"/>
  <c r="C106" s="1"/>
  <c r="E107"/>
  <c r="D107"/>
  <c r="C107"/>
  <c r="E106"/>
  <c r="D106"/>
  <c r="E102"/>
  <c r="D102"/>
  <c r="C102"/>
  <c r="E98"/>
  <c r="D98"/>
  <c r="C98"/>
  <c r="E94"/>
  <c r="D94"/>
  <c r="C94"/>
  <c r="E90"/>
  <c r="E89" s="1"/>
  <c r="D90"/>
  <c r="D89" s="1"/>
  <c r="C90"/>
  <c r="C89" s="1"/>
  <c r="E85"/>
  <c r="D85"/>
  <c r="C85"/>
  <c r="C72" s="1"/>
  <c r="E81"/>
  <c r="D81"/>
  <c r="C81"/>
  <c r="E77"/>
  <c r="D77"/>
  <c r="C77"/>
  <c r="E73"/>
  <c r="D73"/>
  <c r="C73"/>
  <c r="E72"/>
  <c r="D72"/>
  <c r="E68"/>
  <c r="D68"/>
  <c r="C68"/>
  <c r="E64"/>
  <c r="E63" s="1"/>
  <c r="D64"/>
  <c r="D63" s="1"/>
  <c r="C64"/>
  <c r="C63" s="1"/>
  <c r="E59"/>
  <c r="D59"/>
  <c r="C59"/>
  <c r="C54" s="1"/>
  <c r="E55"/>
  <c r="D55"/>
  <c r="C55"/>
  <c r="E54"/>
  <c r="D54"/>
  <c r="E50"/>
  <c r="D50"/>
  <c r="C50"/>
  <c r="E46"/>
  <c r="E45" s="1"/>
  <c r="D46"/>
  <c r="D45" s="1"/>
  <c r="C46"/>
  <c r="C45" s="1"/>
  <c r="E41"/>
  <c r="E35" s="1"/>
  <c r="E34" s="1"/>
  <c r="D41"/>
  <c r="C41"/>
  <c r="C35" s="1"/>
  <c r="E36"/>
  <c r="D36"/>
  <c r="C36"/>
  <c r="D35"/>
  <c r="D34" s="1"/>
  <c r="E29"/>
  <c r="D29"/>
  <c r="C29"/>
  <c r="E24"/>
  <c r="D24"/>
  <c r="C24"/>
  <c r="E19"/>
  <c r="D19"/>
  <c r="C19"/>
  <c r="E16"/>
  <c r="D16"/>
  <c r="C16"/>
  <c r="E13"/>
  <c r="D13"/>
  <c r="C13"/>
  <c r="E10"/>
  <c r="D10"/>
  <c r="C10"/>
  <c r="E7"/>
  <c r="E6" s="1"/>
  <c r="D7"/>
  <c r="D6" s="1"/>
  <c r="C7"/>
  <c r="C6" s="1"/>
  <c r="C34" l="1"/>
  <c r="C5" s="1"/>
  <c r="D5"/>
  <c r="E5"/>
</calcChain>
</file>

<file path=xl/comments1.xml><?xml version="1.0" encoding="utf-8"?>
<comments xmlns="http://schemas.openxmlformats.org/spreadsheetml/2006/main">
  <authors>
    <author>Евгений Викторович Швачко</author>
  </authors>
  <commentList>
    <comment ref="C159" authorId="0">
      <text>
        <r>
          <rPr>
            <sz val="9"/>
            <color indexed="81"/>
            <rFont val="Tahoma"/>
            <charset val="1"/>
          </rPr>
          <t>11660_1_721Anl</t>
        </r>
      </text>
    </comment>
    <comment ref="D159" authorId="0">
      <text>
        <r>
          <rPr>
            <sz val="9"/>
            <color indexed="81"/>
            <rFont val="Tahoma"/>
            <charset val="1"/>
          </rPr>
          <t>11660_2_721Anl</t>
        </r>
      </text>
    </comment>
    <comment ref="E159" authorId="0">
      <text>
        <r>
          <rPr>
            <sz val="9"/>
            <color indexed="81"/>
            <rFont val="Tahoma"/>
            <charset val="1"/>
          </rPr>
          <t>11660_3_721Anl</t>
        </r>
      </text>
    </comment>
  </commentList>
</comments>
</file>

<file path=xl/sharedStrings.xml><?xml version="1.0" encoding="utf-8"?>
<sst xmlns="http://schemas.openxmlformats.org/spreadsheetml/2006/main" count="152" uniqueCount="109">
  <si>
    <t>Аналитическая информация в форме 0503721</t>
  </si>
  <si>
    <t>Наименование</t>
  </si>
  <si>
    <t>Строка</t>
  </si>
  <si>
    <t>Деятельность с целевыми средствами</t>
  </si>
  <si>
    <t>Деятельность по государственному заданию</t>
  </si>
  <si>
    <t>Приносящая доход деятельность</t>
  </si>
  <si>
    <t>1. Расшифровка доходов и поступление нефинансовых активов:</t>
  </si>
  <si>
    <t xml:space="preserve"> - безвозмездное поступление нематериальных активов (счет Х102Х0000 ) от:</t>
  </si>
  <si>
    <t>* сектора государственного управления и организаций государственного сектора КОСГУ 195</t>
  </si>
  <si>
    <t>101.1</t>
  </si>
  <si>
    <t>а) начальная стоимость (счет Х1021Х000,Х1023Х000)</t>
  </si>
  <si>
    <t>101.1.1</t>
  </si>
  <si>
    <t>б) амортизация (счет Х104ХХ000)</t>
  </si>
  <si>
    <t>101.1.2</t>
  </si>
  <si>
    <t>* организаций (за исключением сектора государственного управления и организаций государственного сектора КОСГУ 196</t>
  </si>
  <si>
    <t>101.2</t>
  </si>
  <si>
    <t>а) начальная стоимость (счет Х1021Х000,Х1023Х00)</t>
  </si>
  <si>
    <t>101.2.1</t>
  </si>
  <si>
    <t>101.2.2</t>
  </si>
  <si>
    <t>* физических лиц КОСГУ 197</t>
  </si>
  <si>
    <t>101.3</t>
  </si>
  <si>
    <t>101.3.1</t>
  </si>
  <si>
    <t>101.3.2</t>
  </si>
  <si>
    <t>* нерезидентов КОСГУ 198</t>
  </si>
  <si>
    <t>101.4</t>
  </si>
  <si>
    <t>101.4.1</t>
  </si>
  <si>
    <t>101.4.2</t>
  </si>
  <si>
    <t>- безвозмездное поступление прав пользования нематериальными активами (счет Х1116Х000) от:</t>
  </si>
  <si>
    <t>* сектора государственного управления и организаций государственного сектора КОСГУ 191</t>
  </si>
  <si>
    <t>102.1</t>
  </si>
  <si>
    <t>* организаций (за исключением сектора государственного управления и организаций государственного сектора КОСГУ 192</t>
  </si>
  <si>
    <t>102.2</t>
  </si>
  <si>
    <t>* физических лиц КОСГУ 193</t>
  </si>
  <si>
    <t>102.3</t>
  </si>
  <si>
    <t>* нерезидентов КОСГУ 194</t>
  </si>
  <si>
    <t>102.4</t>
  </si>
  <si>
    <t>- безвозмездное поступление акций и других финансовых вложений (счет Х204ХХ000) от:</t>
  </si>
  <si>
    <t>103.1</t>
  </si>
  <si>
    <t>103.2</t>
  </si>
  <si>
    <t>103.3</t>
  </si>
  <si>
    <t>103.4</t>
  </si>
  <si>
    <t xml:space="preserve"> - безвозмездное поступление земельных участков (счет Х10311000) от:</t>
  </si>
  <si>
    <t xml:space="preserve">* сектора государственного управления и организаций государственного сектора КОСГУ 195 (возврат земельных участков со знаком "-") </t>
  </si>
  <si>
    <t>105.1</t>
  </si>
  <si>
    <t>105.2</t>
  </si>
  <si>
    <t>105.3</t>
  </si>
  <si>
    <t>105.4</t>
  </si>
  <si>
    <t xml:space="preserve"> - безвозмездное поступление основных средств от:</t>
  </si>
  <si>
    <t>106.1</t>
  </si>
  <si>
    <t>а) начальная стоимость (счет Х101ХХ000)</t>
  </si>
  <si>
    <t>106.1.1</t>
  </si>
  <si>
    <t>Прочее</t>
  </si>
  <si>
    <t>Технологическое оборудование</t>
  </si>
  <si>
    <t>б) амортизация (счет Х104ХХ000 за исключением Х10451, Х10452)</t>
  </si>
  <si>
    <t>106.1.2</t>
  </si>
  <si>
    <t>106.2</t>
  </si>
  <si>
    <t>106.2.1</t>
  </si>
  <si>
    <t>106.2.2</t>
  </si>
  <si>
    <t>106.3</t>
  </si>
  <si>
    <t>106.3.1</t>
  </si>
  <si>
    <t>106.3.2</t>
  </si>
  <si>
    <t>106.4</t>
  </si>
  <si>
    <t>106.4.1</t>
  </si>
  <si>
    <t>106.4.2</t>
  </si>
  <si>
    <t>- безвозмездное поступление товарно-материальных запасов (Х105ХХ000) от:</t>
  </si>
  <si>
    <t>107.1</t>
  </si>
  <si>
    <t>Строительные материалы</t>
  </si>
  <si>
    <t>107.2</t>
  </si>
  <si>
    <t>107.3</t>
  </si>
  <si>
    <t>107.4</t>
  </si>
  <si>
    <t>- безвозмездное поступление вложений в основные средства (счет Х106Х1000) от:</t>
  </si>
  <si>
    <t>111.1</t>
  </si>
  <si>
    <t>111.2</t>
  </si>
  <si>
    <t>111.3</t>
  </si>
  <si>
    <t>111.4</t>
  </si>
  <si>
    <t>- безвозмездное поступление вложений в товарно-материальные запасы (счет Х10634000) от:</t>
  </si>
  <si>
    <t>113.1</t>
  </si>
  <si>
    <t>113.2</t>
  </si>
  <si>
    <t>113.3</t>
  </si>
  <si>
    <t>113.4</t>
  </si>
  <si>
    <t>- безвозмездное поступление вложений в нематериальные активы (счет Х106ХХ000) от:</t>
  </si>
  <si>
    <t>114.1</t>
  </si>
  <si>
    <t>114.2</t>
  </si>
  <si>
    <t>114.3</t>
  </si>
  <si>
    <t>114.4</t>
  </si>
  <si>
    <t>- безвозмездное поступление вложений в права пользования нематериальными активами (счет Х1066Х000) от:</t>
  </si>
  <si>
    <t>115.1</t>
  </si>
  <si>
    <t>115.2</t>
  </si>
  <si>
    <t>115.3</t>
  </si>
  <si>
    <t>115.4</t>
  </si>
  <si>
    <t xml:space="preserve"> - оприходование неучтенных (восстановлено в учете) КОСГУ 199</t>
  </si>
  <si>
    <t>а) основные средства (Х101ХХ000, Х10851000, Х10852000)</t>
  </si>
  <si>
    <t>116.1</t>
  </si>
  <si>
    <t xml:space="preserve"> - начальная стоимость (счет Х101ХХ000, Х10851000, Х10852000)</t>
  </si>
  <si>
    <t>116.1.1</t>
  </si>
  <si>
    <t xml:space="preserve"> - амортизация (счет Х104ХХ000)</t>
  </si>
  <si>
    <t>116.1.2</t>
  </si>
  <si>
    <t>б) вложения в основные средства (счет Х106Х1000)</t>
  </si>
  <si>
    <t>116.2</t>
  </si>
  <si>
    <t>в) непроизведенные активы (счет Х10311000, Х10313000, Х10855000)</t>
  </si>
  <si>
    <t>116.3</t>
  </si>
  <si>
    <t>г) материальные запасы (счет Х105ХХ000, Х10856000)</t>
  </si>
  <si>
    <t>116.4</t>
  </si>
  <si>
    <t>д) вложения в материальные запасы (счет 110634000)</t>
  </si>
  <si>
    <t>116.5</t>
  </si>
  <si>
    <t>е) Права пользования программным обеспечением и базами данных (X1116I000)</t>
  </si>
  <si>
    <t>116.6</t>
  </si>
  <si>
    <t>2. Поступление наличных денежных средств на счет 021003000</t>
  </si>
  <si>
    <t>3. Выбытие наличных денежных средств на счет 021003000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</si>
</sst>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</xf>
    <xf numFmtId="0" fontId="3" fillId="0" borderId="17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center" vertical="center" wrapText="1"/>
    </xf>
    <xf numFmtId="49" fontId="5" fillId="0" borderId="8" xfId="0" applyNumberFormat="1" applyFont="1" applyFill="1" applyBorder="1" applyAlignment="1" applyProtection="1">
      <alignment horizontal="left" vertical="center" wrapText="1" indent="1"/>
    </xf>
    <xf numFmtId="49" fontId="5" fillId="0" borderId="16" xfId="0" applyNumberFormat="1" applyFont="1" applyFill="1" applyBorder="1" applyAlignment="1" applyProtection="1">
      <alignment horizontal="left" vertical="center" wrapText="1" indent="1"/>
    </xf>
    <xf numFmtId="49" fontId="5" fillId="0" borderId="16" xfId="0" applyNumberFormat="1" applyFont="1" applyFill="1" applyBorder="1" applyAlignment="1" applyProtection="1">
      <alignment horizontal="left" vertical="center" wrapText="1" indent="2"/>
    </xf>
    <xf numFmtId="49" fontId="5" fillId="0" borderId="16" xfId="0" applyNumberFormat="1" applyFont="1" applyFill="1" applyBorder="1" applyAlignment="1" applyProtection="1">
      <alignment horizontal="left" vertical="center" wrapText="1" indent="3"/>
      <protection locked="0"/>
    </xf>
    <xf numFmtId="49" fontId="5" fillId="0" borderId="8" xfId="0" applyNumberFormat="1" applyFont="1" applyFill="1" applyBorder="1" applyAlignment="1" applyProtection="1">
      <alignment horizontal="left" vertical="center" wrapText="1" indent="2"/>
    </xf>
    <xf numFmtId="49" fontId="5" fillId="0" borderId="16" xfId="0" applyNumberFormat="1" applyFont="1" applyFill="1" applyBorder="1" applyAlignment="1" applyProtection="1">
      <alignment vertical="center" wrapText="1"/>
    </xf>
    <xf numFmtId="49" fontId="5" fillId="0" borderId="16" xfId="0" applyNumberFormat="1" applyFont="1" applyFill="1" applyBorder="1" applyAlignment="1" applyProtection="1">
      <alignment horizontal="left" vertical="center" wrapText="1" indent="2"/>
      <protection locked="0"/>
    </xf>
    <xf numFmtId="49" fontId="5" fillId="0" borderId="33" xfId="0" applyNumberFormat="1" applyFont="1" applyFill="1" applyBorder="1" applyAlignment="1" applyProtection="1">
      <alignment vertical="center" wrapText="1"/>
    </xf>
    <xf numFmtId="0" fontId="3" fillId="0" borderId="34" xfId="0" applyFont="1" applyFill="1" applyBorder="1" applyAlignment="1" applyProtection="1">
      <alignment horizontal="center" vertical="center" wrapText="1"/>
    </xf>
    <xf numFmtId="49" fontId="5" fillId="0" borderId="8" xfId="0" applyNumberFormat="1" applyFont="1" applyFill="1" applyBorder="1" applyAlignment="1" applyProtection="1">
      <alignment vertical="center" wrapText="1"/>
    </xf>
    <xf numFmtId="49" fontId="5" fillId="0" borderId="33" xfId="0" applyNumberFormat="1" applyFont="1" applyFill="1" applyBorder="1" applyAlignment="1" applyProtection="1">
      <alignment horizontal="left" vertical="center" wrapText="1" indent="1"/>
    </xf>
    <xf numFmtId="49" fontId="3" fillId="0" borderId="16" xfId="0" applyNumberFormat="1" applyFont="1" applyFill="1" applyBorder="1" applyAlignment="1" applyProtection="1">
      <alignment horizontal="left" vertical="center" wrapText="1" indent="1"/>
    </xf>
    <xf numFmtId="49" fontId="3" fillId="0" borderId="16" xfId="0" applyNumberFormat="1" applyFont="1" applyFill="1" applyBorder="1" applyAlignment="1" applyProtection="1">
      <alignment horizontal="left" vertical="center" wrapText="1" indent="2"/>
    </xf>
    <xf numFmtId="49" fontId="3" fillId="0" borderId="33" xfId="0" applyNumberFormat="1" applyFont="1" applyFill="1" applyBorder="1" applyAlignment="1" applyProtection="1">
      <alignment horizontal="left" vertical="center" wrapText="1" indent="2"/>
    </xf>
    <xf numFmtId="49" fontId="3" fillId="0" borderId="12" xfId="0" applyNumberFormat="1" applyFont="1" applyFill="1" applyBorder="1" applyAlignment="1" applyProtection="1">
      <alignment horizontal="left" vertical="center" wrapText="1" indent="2"/>
    </xf>
    <xf numFmtId="0" fontId="3" fillId="0" borderId="13" xfId="0" applyFont="1" applyFill="1" applyBorder="1" applyAlignment="1" applyProtection="1">
      <alignment horizontal="center" vertical="center" wrapText="1"/>
    </xf>
    <xf numFmtId="49" fontId="3" fillId="0" borderId="26" xfId="0" applyNumberFormat="1" applyFont="1" applyFill="1" applyBorder="1" applyAlignment="1" applyProtection="1">
      <alignment vertical="center" wrapText="1"/>
    </xf>
    <xf numFmtId="0" fontId="3" fillId="0" borderId="25" xfId="0" applyFont="1" applyFill="1" applyBorder="1" applyAlignment="1" applyProtection="1">
      <alignment horizontal="center" vertical="center" wrapText="1"/>
    </xf>
    <xf numFmtId="49" fontId="3" fillId="0" borderId="8" xfId="0" applyNumberFormat="1" applyFont="1" applyFill="1" applyBorder="1" applyAlignment="1" applyProtection="1">
      <alignment vertical="center" wrapText="1"/>
    </xf>
    <xf numFmtId="0" fontId="1" fillId="0" borderId="0" xfId="0" applyFont="1" applyFill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vertical="center" wrapText="1"/>
    </xf>
    <xf numFmtId="4" fontId="3" fillId="0" borderId="11" xfId="0" applyNumberFormat="1" applyFont="1" applyFill="1" applyBorder="1" applyAlignment="1">
      <alignment vertical="center" wrapText="1"/>
    </xf>
    <xf numFmtId="49" fontId="4" fillId="0" borderId="12" xfId="0" applyNumberFormat="1" applyFont="1" applyFill="1" applyBorder="1" applyAlignment="1" applyProtection="1">
      <alignment vertical="center" wrapText="1"/>
    </xf>
    <xf numFmtId="4" fontId="3" fillId="0" borderId="14" xfId="0" applyNumberFormat="1" applyFont="1" applyFill="1" applyBorder="1" applyAlignment="1">
      <alignment vertical="center" wrapText="1"/>
    </xf>
    <xf numFmtId="4" fontId="3" fillId="0" borderId="15" xfId="0" applyNumberFormat="1" applyFont="1" applyFill="1" applyBorder="1" applyAlignment="1">
      <alignment vertical="center" wrapText="1"/>
    </xf>
    <xf numFmtId="4" fontId="3" fillId="0" borderId="18" xfId="0" applyNumberFormat="1" applyFont="1" applyFill="1" applyBorder="1" applyAlignment="1">
      <alignment vertical="center" wrapText="1"/>
    </xf>
    <xf numFmtId="4" fontId="3" fillId="0" borderId="19" xfId="0" applyNumberFormat="1" applyFont="1" applyFill="1" applyBorder="1" applyAlignment="1">
      <alignment vertical="center" wrapText="1"/>
    </xf>
    <xf numFmtId="4" fontId="3" fillId="0" borderId="18" xfId="0" applyNumberFormat="1" applyFont="1" applyFill="1" applyBorder="1" applyAlignment="1" applyProtection="1">
      <alignment vertical="center" wrapText="1"/>
      <protection locked="0"/>
    </xf>
    <xf numFmtId="4" fontId="3" fillId="0" borderId="20" xfId="0" applyNumberFormat="1" applyFont="1" applyFill="1" applyBorder="1" applyAlignment="1" applyProtection="1">
      <alignment vertical="center" wrapText="1"/>
      <protection locked="0"/>
    </xf>
    <xf numFmtId="4" fontId="3" fillId="0" borderId="21" xfId="0" applyNumberFormat="1" applyFont="1" applyFill="1" applyBorder="1" applyAlignment="1" applyProtection="1">
      <alignment vertical="center" wrapText="1"/>
      <protection locked="0"/>
    </xf>
    <xf numFmtId="4" fontId="3" fillId="0" borderId="22" xfId="0" applyNumberFormat="1" applyFont="1" applyFill="1" applyBorder="1" applyAlignment="1" applyProtection="1">
      <alignment vertical="center" wrapText="1"/>
      <protection locked="0"/>
    </xf>
    <xf numFmtId="4" fontId="3" fillId="0" borderId="23" xfId="0" applyNumberFormat="1" applyFont="1" applyFill="1" applyBorder="1" applyAlignment="1" applyProtection="1">
      <alignment vertical="center" wrapText="1"/>
      <protection locked="0"/>
    </xf>
    <xf numFmtId="4" fontId="3" fillId="0" borderId="24" xfId="0" applyNumberFormat="1" applyFont="1" applyFill="1" applyBorder="1" applyAlignment="1" applyProtection="1">
      <alignment vertical="center" wrapText="1"/>
      <protection locked="0"/>
    </xf>
    <xf numFmtId="49" fontId="4" fillId="0" borderId="26" xfId="0" applyNumberFormat="1" applyFont="1" applyFill="1" applyBorder="1" applyAlignment="1" applyProtection="1">
      <alignment vertical="center" wrapText="1"/>
    </xf>
    <xf numFmtId="4" fontId="3" fillId="0" borderId="27" xfId="0" applyNumberFormat="1" applyFont="1" applyFill="1" applyBorder="1" applyAlignment="1">
      <alignment vertical="center" wrapText="1"/>
    </xf>
    <xf numFmtId="4" fontId="3" fillId="0" borderId="28" xfId="0" applyNumberFormat="1" applyFont="1" applyFill="1" applyBorder="1" applyAlignment="1">
      <alignment vertical="center" wrapText="1"/>
    </xf>
    <xf numFmtId="4" fontId="3" fillId="0" borderId="29" xfId="0" applyNumberFormat="1" applyFont="1" applyFill="1" applyBorder="1" applyAlignment="1">
      <alignment vertical="center" wrapText="1"/>
    </xf>
    <xf numFmtId="4" fontId="3" fillId="0" borderId="30" xfId="0" applyNumberFormat="1" applyFont="1" applyFill="1" applyBorder="1" applyAlignment="1">
      <alignment vertical="center" wrapText="1"/>
    </xf>
    <xf numFmtId="4" fontId="3" fillId="0" borderId="31" xfId="0" applyNumberFormat="1" applyFont="1" applyFill="1" applyBorder="1" applyAlignment="1">
      <alignment vertical="center" wrapText="1"/>
    </xf>
    <xf numFmtId="4" fontId="3" fillId="0" borderId="21" xfId="0" applyNumberFormat="1" applyFont="1" applyFill="1" applyBorder="1" applyAlignment="1">
      <alignment vertical="center" wrapText="1"/>
    </xf>
    <xf numFmtId="4" fontId="3" fillId="0" borderId="30" xfId="0" applyNumberFormat="1" applyFont="1" applyFill="1" applyBorder="1" applyAlignment="1" applyProtection="1">
      <alignment vertical="center" wrapText="1"/>
    </xf>
    <xf numFmtId="4" fontId="3" fillId="0" borderId="21" xfId="0" applyNumberFormat="1" applyFont="1" applyFill="1" applyBorder="1" applyAlignment="1" applyProtection="1">
      <alignment vertical="center" wrapText="1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3" fillId="0" borderId="31" xfId="0" applyNumberFormat="1" applyFont="1" applyFill="1" applyBorder="1" applyAlignment="1" applyProtection="1">
      <alignment vertical="center" wrapText="1"/>
      <protection locked="0"/>
    </xf>
    <xf numFmtId="4" fontId="3" fillId="0" borderId="10" xfId="0" applyNumberFormat="1" applyFont="1" applyFill="1" applyBorder="1" applyAlignment="1" applyProtection="1">
      <alignment vertical="center" wrapText="1"/>
      <protection locked="0"/>
    </xf>
    <xf numFmtId="4" fontId="3" fillId="0" borderId="32" xfId="0" applyNumberFormat="1" applyFont="1" applyFill="1" applyBorder="1" applyAlignment="1" applyProtection="1">
      <alignment vertical="center" wrapText="1"/>
      <protection locked="0"/>
    </xf>
    <xf numFmtId="4" fontId="3" fillId="0" borderId="35" xfId="0" applyNumberFormat="1" applyFont="1" applyFill="1" applyBorder="1" applyAlignment="1" applyProtection="1">
      <alignment vertical="center" wrapText="1"/>
      <protection locked="0"/>
    </xf>
    <xf numFmtId="4" fontId="3" fillId="0" borderId="36" xfId="0" applyNumberFormat="1" applyFont="1" applyFill="1" applyBorder="1" applyAlignment="1" applyProtection="1">
      <alignment vertical="center" wrapText="1"/>
      <protection locked="0"/>
    </xf>
    <xf numFmtId="4" fontId="3" fillId="0" borderId="37" xfId="0" applyNumberFormat="1" applyFont="1" applyFill="1" applyBorder="1" applyAlignment="1" applyProtection="1">
      <alignment vertical="center" wrapText="1"/>
      <protection locked="0"/>
    </xf>
    <xf numFmtId="49" fontId="5" fillId="0" borderId="33" xfId="0" applyNumberFormat="1" applyFont="1" applyFill="1" applyBorder="1" applyAlignment="1" applyProtection="1">
      <alignment horizontal="left" vertical="center" wrapText="1" indent="2"/>
      <protection locked="0"/>
    </xf>
    <xf numFmtId="49" fontId="6" fillId="0" borderId="26" xfId="0" applyNumberFormat="1" applyFont="1" applyFill="1" applyBorder="1" applyAlignment="1" applyProtection="1">
      <alignment vertical="center" wrapText="1"/>
    </xf>
    <xf numFmtId="49" fontId="3" fillId="0" borderId="16" xfId="0" applyNumberFormat="1" applyFont="1" applyFill="1" applyBorder="1" applyAlignment="1" applyProtection="1">
      <alignment horizontal="left" vertical="center" wrapText="1" indent="3"/>
      <protection locked="0"/>
    </xf>
    <xf numFmtId="49" fontId="3" fillId="0" borderId="16" xfId="0" applyNumberFormat="1" applyFont="1" applyFill="1" applyBorder="1" applyAlignment="1" applyProtection="1">
      <alignment horizontal="left" vertical="center" wrapText="1" indent="2"/>
      <protection locked="0"/>
    </xf>
    <xf numFmtId="4" fontId="3" fillId="0" borderId="38" xfId="0" applyNumberFormat="1" applyFont="1" applyFill="1" applyBorder="1" applyAlignment="1" applyProtection="1">
      <alignment vertical="center" wrapText="1"/>
      <protection locked="0"/>
    </xf>
    <xf numFmtId="4" fontId="3" fillId="0" borderId="39" xfId="0" applyNumberFormat="1" applyFont="1" applyFill="1" applyBorder="1" applyAlignment="1" applyProtection="1">
      <alignment vertical="center" wrapText="1"/>
      <protection locked="0"/>
    </xf>
    <xf numFmtId="4" fontId="3" fillId="0" borderId="31" xfId="0" applyNumberFormat="1" applyFont="1" applyFill="1" applyBorder="1" applyAlignment="1" applyProtection="1">
      <alignment vertical="center" wrapText="1"/>
    </xf>
    <xf numFmtId="4" fontId="3" fillId="0" borderId="19" xfId="0" applyNumberFormat="1" applyFont="1" applyFill="1" applyBorder="1" applyAlignment="1" applyProtection="1">
      <alignment vertical="center" wrapText="1"/>
    </xf>
    <xf numFmtId="4" fontId="3" fillId="0" borderId="19" xfId="0" applyNumberFormat="1" applyFont="1" applyFill="1" applyBorder="1" applyAlignment="1" applyProtection="1">
      <alignment vertical="center" wrapText="1"/>
      <protection locked="0"/>
    </xf>
    <xf numFmtId="4" fontId="3" fillId="0" borderId="40" xfId="0" applyNumberFormat="1" applyFont="1" applyFill="1" applyBorder="1" applyAlignment="1" applyProtection="1">
      <alignment vertical="center" wrapText="1"/>
      <protection locked="0"/>
    </xf>
    <xf numFmtId="4" fontId="3" fillId="0" borderId="41" xfId="0" applyNumberFormat="1" applyFont="1" applyFill="1" applyBorder="1" applyAlignment="1" applyProtection="1">
      <alignment vertical="center" wrapText="1"/>
      <protection locked="0"/>
    </xf>
    <xf numFmtId="4" fontId="3" fillId="0" borderId="42" xfId="0" applyNumberFormat="1" applyFont="1" applyFill="1" applyBorder="1" applyAlignment="1" applyProtection="1">
      <alignment vertical="center" wrapText="1"/>
      <protection locked="0"/>
    </xf>
    <xf numFmtId="4" fontId="3" fillId="0" borderId="27" xfId="0" applyNumberFormat="1" applyFont="1" applyFill="1" applyBorder="1" applyAlignment="1" applyProtection="1">
      <alignment vertical="center" wrapText="1"/>
      <protection locked="0"/>
    </xf>
    <xf numFmtId="4" fontId="3" fillId="0" borderId="28" xfId="0" applyNumberFormat="1" applyFont="1" applyFill="1" applyBorder="1" applyAlignment="1" applyProtection="1">
      <alignment vertical="center" wrapText="1"/>
      <protection locked="0"/>
    </xf>
    <xf numFmtId="4" fontId="3" fillId="0" borderId="15" xfId="0" applyNumberFormat="1" applyFont="1" applyFill="1" applyBorder="1" applyAlignment="1" applyProtection="1">
      <alignment vertical="center" wrapText="1"/>
      <protection locked="0"/>
    </xf>
    <xf numFmtId="4" fontId="3" fillId="0" borderId="11" xfId="0" applyNumberFormat="1" applyFont="1" applyFill="1" applyBorder="1" applyAlignment="1" applyProtection="1">
      <alignment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E164"/>
  <sheetViews>
    <sheetView tabSelected="1" topLeftCell="A39" workbookViewId="0">
      <selection activeCell="A145" sqref="A145"/>
    </sheetView>
  </sheetViews>
  <sheetFormatPr defaultRowHeight="15"/>
  <cols>
    <col min="1" max="1" width="62.5703125" style="27" customWidth="1"/>
    <col min="2" max="2" width="8.42578125" style="27" bestFit="1" customWidth="1"/>
    <col min="3" max="5" width="19.7109375" style="27" customWidth="1"/>
    <col min="6" max="256" width="9.140625" style="27"/>
    <col min="257" max="257" width="62.5703125" style="27" customWidth="1"/>
    <col min="258" max="258" width="8.42578125" style="27" bestFit="1" customWidth="1"/>
    <col min="259" max="261" width="19.7109375" style="27" customWidth="1"/>
    <col min="262" max="512" width="9.140625" style="27"/>
    <col min="513" max="513" width="62.5703125" style="27" customWidth="1"/>
    <col min="514" max="514" width="8.42578125" style="27" bestFit="1" customWidth="1"/>
    <col min="515" max="517" width="19.7109375" style="27" customWidth="1"/>
    <col min="518" max="768" width="9.140625" style="27"/>
    <col min="769" max="769" width="62.5703125" style="27" customWidth="1"/>
    <col min="770" max="770" width="8.42578125" style="27" bestFit="1" customWidth="1"/>
    <col min="771" max="773" width="19.7109375" style="27" customWidth="1"/>
    <col min="774" max="1024" width="9.140625" style="27"/>
    <col min="1025" max="1025" width="62.5703125" style="27" customWidth="1"/>
    <col min="1026" max="1026" width="8.42578125" style="27" bestFit="1" customWidth="1"/>
    <col min="1027" max="1029" width="19.7109375" style="27" customWidth="1"/>
    <col min="1030" max="1280" width="9.140625" style="27"/>
    <col min="1281" max="1281" width="62.5703125" style="27" customWidth="1"/>
    <col min="1282" max="1282" width="8.42578125" style="27" bestFit="1" customWidth="1"/>
    <col min="1283" max="1285" width="19.7109375" style="27" customWidth="1"/>
    <col min="1286" max="1536" width="9.140625" style="27"/>
    <col min="1537" max="1537" width="62.5703125" style="27" customWidth="1"/>
    <col min="1538" max="1538" width="8.42578125" style="27" bestFit="1" customWidth="1"/>
    <col min="1539" max="1541" width="19.7109375" style="27" customWidth="1"/>
    <col min="1542" max="1792" width="9.140625" style="27"/>
    <col min="1793" max="1793" width="62.5703125" style="27" customWidth="1"/>
    <col min="1794" max="1794" width="8.42578125" style="27" bestFit="1" customWidth="1"/>
    <col min="1795" max="1797" width="19.7109375" style="27" customWidth="1"/>
    <col min="1798" max="2048" width="9.140625" style="27"/>
    <col min="2049" max="2049" width="62.5703125" style="27" customWidth="1"/>
    <col min="2050" max="2050" width="8.42578125" style="27" bestFit="1" customWidth="1"/>
    <col min="2051" max="2053" width="19.7109375" style="27" customWidth="1"/>
    <col min="2054" max="2304" width="9.140625" style="27"/>
    <col min="2305" max="2305" width="62.5703125" style="27" customWidth="1"/>
    <col min="2306" max="2306" width="8.42578125" style="27" bestFit="1" customWidth="1"/>
    <col min="2307" max="2309" width="19.7109375" style="27" customWidth="1"/>
    <col min="2310" max="2560" width="9.140625" style="27"/>
    <col min="2561" max="2561" width="62.5703125" style="27" customWidth="1"/>
    <col min="2562" max="2562" width="8.42578125" style="27" bestFit="1" customWidth="1"/>
    <col min="2563" max="2565" width="19.7109375" style="27" customWidth="1"/>
    <col min="2566" max="2816" width="9.140625" style="27"/>
    <col min="2817" max="2817" width="62.5703125" style="27" customWidth="1"/>
    <col min="2818" max="2818" width="8.42578125" style="27" bestFit="1" customWidth="1"/>
    <col min="2819" max="2821" width="19.7109375" style="27" customWidth="1"/>
    <col min="2822" max="3072" width="9.140625" style="27"/>
    <col min="3073" max="3073" width="62.5703125" style="27" customWidth="1"/>
    <col min="3074" max="3074" width="8.42578125" style="27" bestFit="1" customWidth="1"/>
    <col min="3075" max="3077" width="19.7109375" style="27" customWidth="1"/>
    <col min="3078" max="3328" width="9.140625" style="27"/>
    <col min="3329" max="3329" width="62.5703125" style="27" customWidth="1"/>
    <col min="3330" max="3330" width="8.42578125" style="27" bestFit="1" customWidth="1"/>
    <col min="3331" max="3333" width="19.7109375" style="27" customWidth="1"/>
    <col min="3334" max="3584" width="9.140625" style="27"/>
    <col min="3585" max="3585" width="62.5703125" style="27" customWidth="1"/>
    <col min="3586" max="3586" width="8.42578125" style="27" bestFit="1" customWidth="1"/>
    <col min="3587" max="3589" width="19.7109375" style="27" customWidth="1"/>
    <col min="3590" max="3840" width="9.140625" style="27"/>
    <col min="3841" max="3841" width="62.5703125" style="27" customWidth="1"/>
    <col min="3842" max="3842" width="8.42578125" style="27" bestFit="1" customWidth="1"/>
    <col min="3843" max="3845" width="19.7109375" style="27" customWidth="1"/>
    <col min="3846" max="4096" width="9.140625" style="27"/>
    <col min="4097" max="4097" width="62.5703125" style="27" customWidth="1"/>
    <col min="4098" max="4098" width="8.42578125" style="27" bestFit="1" customWidth="1"/>
    <col min="4099" max="4101" width="19.7109375" style="27" customWidth="1"/>
    <col min="4102" max="4352" width="9.140625" style="27"/>
    <col min="4353" max="4353" width="62.5703125" style="27" customWidth="1"/>
    <col min="4354" max="4354" width="8.42578125" style="27" bestFit="1" customWidth="1"/>
    <col min="4355" max="4357" width="19.7109375" style="27" customWidth="1"/>
    <col min="4358" max="4608" width="9.140625" style="27"/>
    <col min="4609" max="4609" width="62.5703125" style="27" customWidth="1"/>
    <col min="4610" max="4610" width="8.42578125" style="27" bestFit="1" customWidth="1"/>
    <col min="4611" max="4613" width="19.7109375" style="27" customWidth="1"/>
    <col min="4614" max="4864" width="9.140625" style="27"/>
    <col min="4865" max="4865" width="62.5703125" style="27" customWidth="1"/>
    <col min="4866" max="4866" width="8.42578125" style="27" bestFit="1" customWidth="1"/>
    <col min="4867" max="4869" width="19.7109375" style="27" customWidth="1"/>
    <col min="4870" max="5120" width="9.140625" style="27"/>
    <col min="5121" max="5121" width="62.5703125" style="27" customWidth="1"/>
    <col min="5122" max="5122" width="8.42578125" style="27" bestFit="1" customWidth="1"/>
    <col min="5123" max="5125" width="19.7109375" style="27" customWidth="1"/>
    <col min="5126" max="5376" width="9.140625" style="27"/>
    <col min="5377" max="5377" width="62.5703125" style="27" customWidth="1"/>
    <col min="5378" max="5378" width="8.42578125" style="27" bestFit="1" customWidth="1"/>
    <col min="5379" max="5381" width="19.7109375" style="27" customWidth="1"/>
    <col min="5382" max="5632" width="9.140625" style="27"/>
    <col min="5633" max="5633" width="62.5703125" style="27" customWidth="1"/>
    <col min="5634" max="5634" width="8.42578125" style="27" bestFit="1" customWidth="1"/>
    <col min="5635" max="5637" width="19.7109375" style="27" customWidth="1"/>
    <col min="5638" max="5888" width="9.140625" style="27"/>
    <col min="5889" max="5889" width="62.5703125" style="27" customWidth="1"/>
    <col min="5890" max="5890" width="8.42578125" style="27" bestFit="1" customWidth="1"/>
    <col min="5891" max="5893" width="19.7109375" style="27" customWidth="1"/>
    <col min="5894" max="6144" width="9.140625" style="27"/>
    <col min="6145" max="6145" width="62.5703125" style="27" customWidth="1"/>
    <col min="6146" max="6146" width="8.42578125" style="27" bestFit="1" customWidth="1"/>
    <col min="6147" max="6149" width="19.7109375" style="27" customWidth="1"/>
    <col min="6150" max="6400" width="9.140625" style="27"/>
    <col min="6401" max="6401" width="62.5703125" style="27" customWidth="1"/>
    <col min="6402" max="6402" width="8.42578125" style="27" bestFit="1" customWidth="1"/>
    <col min="6403" max="6405" width="19.7109375" style="27" customWidth="1"/>
    <col min="6406" max="6656" width="9.140625" style="27"/>
    <col min="6657" max="6657" width="62.5703125" style="27" customWidth="1"/>
    <col min="6658" max="6658" width="8.42578125" style="27" bestFit="1" customWidth="1"/>
    <col min="6659" max="6661" width="19.7109375" style="27" customWidth="1"/>
    <col min="6662" max="6912" width="9.140625" style="27"/>
    <col min="6913" max="6913" width="62.5703125" style="27" customWidth="1"/>
    <col min="6914" max="6914" width="8.42578125" style="27" bestFit="1" customWidth="1"/>
    <col min="6915" max="6917" width="19.7109375" style="27" customWidth="1"/>
    <col min="6918" max="7168" width="9.140625" style="27"/>
    <col min="7169" max="7169" width="62.5703125" style="27" customWidth="1"/>
    <col min="7170" max="7170" width="8.42578125" style="27" bestFit="1" customWidth="1"/>
    <col min="7171" max="7173" width="19.7109375" style="27" customWidth="1"/>
    <col min="7174" max="7424" width="9.140625" style="27"/>
    <col min="7425" max="7425" width="62.5703125" style="27" customWidth="1"/>
    <col min="7426" max="7426" width="8.42578125" style="27" bestFit="1" customWidth="1"/>
    <col min="7427" max="7429" width="19.7109375" style="27" customWidth="1"/>
    <col min="7430" max="7680" width="9.140625" style="27"/>
    <col min="7681" max="7681" width="62.5703125" style="27" customWidth="1"/>
    <col min="7682" max="7682" width="8.42578125" style="27" bestFit="1" customWidth="1"/>
    <col min="7683" max="7685" width="19.7109375" style="27" customWidth="1"/>
    <col min="7686" max="7936" width="9.140625" style="27"/>
    <col min="7937" max="7937" width="62.5703125" style="27" customWidth="1"/>
    <col min="7938" max="7938" width="8.42578125" style="27" bestFit="1" customWidth="1"/>
    <col min="7939" max="7941" width="19.7109375" style="27" customWidth="1"/>
    <col min="7942" max="8192" width="9.140625" style="27"/>
    <col min="8193" max="8193" width="62.5703125" style="27" customWidth="1"/>
    <col min="8194" max="8194" width="8.42578125" style="27" bestFit="1" customWidth="1"/>
    <col min="8195" max="8197" width="19.7109375" style="27" customWidth="1"/>
    <col min="8198" max="8448" width="9.140625" style="27"/>
    <col min="8449" max="8449" width="62.5703125" style="27" customWidth="1"/>
    <col min="8450" max="8450" width="8.42578125" style="27" bestFit="1" customWidth="1"/>
    <col min="8451" max="8453" width="19.7109375" style="27" customWidth="1"/>
    <col min="8454" max="8704" width="9.140625" style="27"/>
    <col min="8705" max="8705" width="62.5703125" style="27" customWidth="1"/>
    <col min="8706" max="8706" width="8.42578125" style="27" bestFit="1" customWidth="1"/>
    <col min="8707" max="8709" width="19.7109375" style="27" customWidth="1"/>
    <col min="8710" max="8960" width="9.140625" style="27"/>
    <col min="8961" max="8961" width="62.5703125" style="27" customWidth="1"/>
    <col min="8962" max="8962" width="8.42578125" style="27" bestFit="1" customWidth="1"/>
    <col min="8963" max="8965" width="19.7109375" style="27" customWidth="1"/>
    <col min="8966" max="9216" width="9.140625" style="27"/>
    <col min="9217" max="9217" width="62.5703125" style="27" customWidth="1"/>
    <col min="9218" max="9218" width="8.42578125" style="27" bestFit="1" customWidth="1"/>
    <col min="9219" max="9221" width="19.7109375" style="27" customWidth="1"/>
    <col min="9222" max="9472" width="9.140625" style="27"/>
    <col min="9473" max="9473" width="62.5703125" style="27" customWidth="1"/>
    <col min="9474" max="9474" width="8.42578125" style="27" bestFit="1" customWidth="1"/>
    <col min="9475" max="9477" width="19.7109375" style="27" customWidth="1"/>
    <col min="9478" max="9728" width="9.140625" style="27"/>
    <col min="9729" max="9729" width="62.5703125" style="27" customWidth="1"/>
    <col min="9730" max="9730" width="8.42578125" style="27" bestFit="1" customWidth="1"/>
    <col min="9731" max="9733" width="19.7109375" style="27" customWidth="1"/>
    <col min="9734" max="9984" width="9.140625" style="27"/>
    <col min="9985" max="9985" width="62.5703125" style="27" customWidth="1"/>
    <col min="9986" max="9986" width="8.42578125" style="27" bestFit="1" customWidth="1"/>
    <col min="9987" max="9989" width="19.7109375" style="27" customWidth="1"/>
    <col min="9990" max="10240" width="9.140625" style="27"/>
    <col min="10241" max="10241" width="62.5703125" style="27" customWidth="1"/>
    <col min="10242" max="10242" width="8.42578125" style="27" bestFit="1" customWidth="1"/>
    <col min="10243" max="10245" width="19.7109375" style="27" customWidth="1"/>
    <col min="10246" max="10496" width="9.140625" style="27"/>
    <col min="10497" max="10497" width="62.5703125" style="27" customWidth="1"/>
    <col min="10498" max="10498" width="8.42578125" style="27" bestFit="1" customWidth="1"/>
    <col min="10499" max="10501" width="19.7109375" style="27" customWidth="1"/>
    <col min="10502" max="10752" width="9.140625" style="27"/>
    <col min="10753" max="10753" width="62.5703125" style="27" customWidth="1"/>
    <col min="10754" max="10754" width="8.42578125" style="27" bestFit="1" customWidth="1"/>
    <col min="10755" max="10757" width="19.7109375" style="27" customWidth="1"/>
    <col min="10758" max="11008" width="9.140625" style="27"/>
    <col min="11009" max="11009" width="62.5703125" style="27" customWidth="1"/>
    <col min="11010" max="11010" width="8.42578125" style="27" bestFit="1" customWidth="1"/>
    <col min="11011" max="11013" width="19.7109375" style="27" customWidth="1"/>
    <col min="11014" max="11264" width="9.140625" style="27"/>
    <col min="11265" max="11265" width="62.5703125" style="27" customWidth="1"/>
    <col min="11266" max="11266" width="8.42578125" style="27" bestFit="1" customWidth="1"/>
    <col min="11267" max="11269" width="19.7109375" style="27" customWidth="1"/>
    <col min="11270" max="11520" width="9.140625" style="27"/>
    <col min="11521" max="11521" width="62.5703125" style="27" customWidth="1"/>
    <col min="11522" max="11522" width="8.42578125" style="27" bestFit="1" customWidth="1"/>
    <col min="11523" max="11525" width="19.7109375" style="27" customWidth="1"/>
    <col min="11526" max="11776" width="9.140625" style="27"/>
    <col min="11777" max="11777" width="62.5703125" style="27" customWidth="1"/>
    <col min="11778" max="11778" width="8.42578125" style="27" bestFit="1" customWidth="1"/>
    <col min="11779" max="11781" width="19.7109375" style="27" customWidth="1"/>
    <col min="11782" max="12032" width="9.140625" style="27"/>
    <col min="12033" max="12033" width="62.5703125" style="27" customWidth="1"/>
    <col min="12034" max="12034" width="8.42578125" style="27" bestFit="1" customWidth="1"/>
    <col min="12035" max="12037" width="19.7109375" style="27" customWidth="1"/>
    <col min="12038" max="12288" width="9.140625" style="27"/>
    <col min="12289" max="12289" width="62.5703125" style="27" customWidth="1"/>
    <col min="12290" max="12290" width="8.42578125" style="27" bestFit="1" customWidth="1"/>
    <col min="12291" max="12293" width="19.7109375" style="27" customWidth="1"/>
    <col min="12294" max="12544" width="9.140625" style="27"/>
    <col min="12545" max="12545" width="62.5703125" style="27" customWidth="1"/>
    <col min="12546" max="12546" width="8.42578125" style="27" bestFit="1" customWidth="1"/>
    <col min="12547" max="12549" width="19.7109375" style="27" customWidth="1"/>
    <col min="12550" max="12800" width="9.140625" style="27"/>
    <col min="12801" max="12801" width="62.5703125" style="27" customWidth="1"/>
    <col min="12802" max="12802" width="8.42578125" style="27" bestFit="1" customWidth="1"/>
    <col min="12803" max="12805" width="19.7109375" style="27" customWidth="1"/>
    <col min="12806" max="13056" width="9.140625" style="27"/>
    <col min="13057" max="13057" width="62.5703125" style="27" customWidth="1"/>
    <col min="13058" max="13058" width="8.42578125" style="27" bestFit="1" customWidth="1"/>
    <col min="13059" max="13061" width="19.7109375" style="27" customWidth="1"/>
    <col min="13062" max="13312" width="9.140625" style="27"/>
    <col min="13313" max="13313" width="62.5703125" style="27" customWidth="1"/>
    <col min="13314" max="13314" width="8.42578125" style="27" bestFit="1" customWidth="1"/>
    <col min="13315" max="13317" width="19.7109375" style="27" customWidth="1"/>
    <col min="13318" max="13568" width="9.140625" style="27"/>
    <col min="13569" max="13569" width="62.5703125" style="27" customWidth="1"/>
    <col min="13570" max="13570" width="8.42578125" style="27" bestFit="1" customWidth="1"/>
    <col min="13571" max="13573" width="19.7109375" style="27" customWidth="1"/>
    <col min="13574" max="13824" width="9.140625" style="27"/>
    <col min="13825" max="13825" width="62.5703125" style="27" customWidth="1"/>
    <col min="13826" max="13826" width="8.42578125" style="27" bestFit="1" customWidth="1"/>
    <col min="13827" max="13829" width="19.7109375" style="27" customWidth="1"/>
    <col min="13830" max="14080" width="9.140625" style="27"/>
    <col min="14081" max="14081" width="62.5703125" style="27" customWidth="1"/>
    <col min="14082" max="14082" width="8.42578125" style="27" bestFit="1" customWidth="1"/>
    <col min="14083" max="14085" width="19.7109375" style="27" customWidth="1"/>
    <col min="14086" max="14336" width="9.140625" style="27"/>
    <col min="14337" max="14337" width="62.5703125" style="27" customWidth="1"/>
    <col min="14338" max="14338" width="8.42578125" style="27" bestFit="1" customWidth="1"/>
    <col min="14339" max="14341" width="19.7109375" style="27" customWidth="1"/>
    <col min="14342" max="14592" width="9.140625" style="27"/>
    <col min="14593" max="14593" width="62.5703125" style="27" customWidth="1"/>
    <col min="14594" max="14594" width="8.42578125" style="27" bestFit="1" customWidth="1"/>
    <col min="14595" max="14597" width="19.7109375" style="27" customWidth="1"/>
    <col min="14598" max="14848" width="9.140625" style="27"/>
    <col min="14849" max="14849" width="62.5703125" style="27" customWidth="1"/>
    <col min="14850" max="14850" width="8.42578125" style="27" bestFit="1" customWidth="1"/>
    <col min="14851" max="14853" width="19.7109375" style="27" customWidth="1"/>
    <col min="14854" max="15104" width="9.140625" style="27"/>
    <col min="15105" max="15105" width="62.5703125" style="27" customWidth="1"/>
    <col min="15106" max="15106" width="8.42578125" style="27" bestFit="1" customWidth="1"/>
    <col min="15107" max="15109" width="19.7109375" style="27" customWidth="1"/>
    <col min="15110" max="15360" width="9.140625" style="27"/>
    <col min="15361" max="15361" width="62.5703125" style="27" customWidth="1"/>
    <col min="15362" max="15362" width="8.42578125" style="27" bestFit="1" customWidth="1"/>
    <col min="15363" max="15365" width="19.7109375" style="27" customWidth="1"/>
    <col min="15366" max="15616" width="9.140625" style="27"/>
    <col min="15617" max="15617" width="62.5703125" style="27" customWidth="1"/>
    <col min="15618" max="15618" width="8.42578125" style="27" bestFit="1" customWidth="1"/>
    <col min="15619" max="15621" width="19.7109375" style="27" customWidth="1"/>
    <col min="15622" max="15872" width="9.140625" style="27"/>
    <col min="15873" max="15873" width="62.5703125" style="27" customWidth="1"/>
    <col min="15874" max="15874" width="8.42578125" style="27" bestFit="1" customWidth="1"/>
    <col min="15875" max="15877" width="19.7109375" style="27" customWidth="1"/>
    <col min="15878" max="16128" width="9.140625" style="27"/>
    <col min="16129" max="16129" width="62.5703125" style="27" customWidth="1"/>
    <col min="16130" max="16130" width="8.42578125" style="27" bestFit="1" customWidth="1"/>
    <col min="16131" max="16133" width="19.7109375" style="27" customWidth="1"/>
    <col min="16134" max="16384" width="9.140625" style="27"/>
  </cols>
  <sheetData>
    <row r="1" spans="1:5" ht="18.75">
      <c r="A1" s="26" t="s">
        <v>0</v>
      </c>
      <c r="B1" s="26"/>
      <c r="C1" s="26"/>
      <c r="D1" s="26"/>
      <c r="E1" s="26"/>
    </row>
    <row r="2" spans="1:5" ht="15.75" thickBot="1">
      <c r="A2" s="28"/>
      <c r="B2" s="28"/>
      <c r="C2" s="28"/>
      <c r="D2" s="29"/>
    </row>
    <row r="3" spans="1:5" ht="48" thickBot="1">
      <c r="A3" s="1" t="s">
        <v>1</v>
      </c>
      <c r="B3" s="2" t="s">
        <v>2</v>
      </c>
      <c r="C3" s="30" t="s">
        <v>3</v>
      </c>
      <c r="D3" s="31" t="s">
        <v>4</v>
      </c>
      <c r="E3" s="32" t="s">
        <v>5</v>
      </c>
    </row>
    <row r="4" spans="1:5" ht="15.75">
      <c r="A4" s="3">
        <v>1</v>
      </c>
      <c r="B4" s="4">
        <v>2</v>
      </c>
      <c r="C4" s="33">
        <v>3</v>
      </c>
      <c r="D4" s="33">
        <v>4</v>
      </c>
      <c r="E4" s="4">
        <v>5</v>
      </c>
    </row>
    <row r="5" spans="1:5" ht="15.75" thickBot="1">
      <c r="A5" s="25" t="s">
        <v>6</v>
      </c>
      <c r="B5" s="6">
        <v>100</v>
      </c>
      <c r="C5" s="34">
        <f>ROUND(C6+C19+C24+C29+C34+C72+C89+C106+C123+C128+C133,2)</f>
        <v>0</v>
      </c>
      <c r="D5" s="34">
        <f>ROUND(D6+D19+D24+D29+D34+D72+D89+D106+D123+D128+D133,2)</f>
        <v>221672.6</v>
      </c>
      <c r="E5" s="35">
        <f>ROUND(E6+E19+E24+E29+E34+E72+E89+E106+E123+E128+E133,2)</f>
        <v>0</v>
      </c>
    </row>
    <row r="6" spans="1:5" ht="30">
      <c r="A6" s="36" t="s">
        <v>7</v>
      </c>
      <c r="B6" s="22">
        <v>101</v>
      </c>
      <c r="C6" s="37">
        <f>ROUND(C7+C16+C13+C10,2)</f>
        <v>0</v>
      </c>
      <c r="D6" s="37">
        <f>ROUND(D7+D16+D13+D10,2)</f>
        <v>0</v>
      </c>
      <c r="E6" s="38">
        <f>ROUND(E7+E16+E13+E10,2)</f>
        <v>0</v>
      </c>
    </row>
    <row r="7" spans="1:5" ht="25.5">
      <c r="A7" s="8" t="s">
        <v>8</v>
      </c>
      <c r="B7" s="5" t="s">
        <v>9</v>
      </c>
      <c r="C7" s="39">
        <f>ROUND(C8-C9,2)</f>
        <v>0</v>
      </c>
      <c r="D7" s="39">
        <f>ROUND(D8-D9,2)</f>
        <v>0</v>
      </c>
      <c r="E7" s="40">
        <f>ROUND(E8-E9,2)</f>
        <v>0</v>
      </c>
    </row>
    <row r="8" spans="1:5">
      <c r="A8" s="9" t="s">
        <v>10</v>
      </c>
      <c r="B8" s="5" t="s">
        <v>11</v>
      </c>
      <c r="C8" s="41"/>
      <c r="D8" s="42"/>
      <c r="E8" s="43"/>
    </row>
    <row r="9" spans="1:5">
      <c r="A9" s="9" t="s">
        <v>12</v>
      </c>
      <c r="B9" s="5" t="s">
        <v>13</v>
      </c>
      <c r="C9" s="41"/>
      <c r="D9" s="42"/>
      <c r="E9" s="43"/>
    </row>
    <row r="10" spans="1:5" ht="25.5">
      <c r="A10" s="8" t="s">
        <v>14</v>
      </c>
      <c r="B10" s="5" t="s">
        <v>15</v>
      </c>
      <c r="C10" s="39">
        <f>ROUND(C11-C12,2)</f>
        <v>0</v>
      </c>
      <c r="D10" s="39">
        <f>ROUND(D11-D12,2)</f>
        <v>0</v>
      </c>
      <c r="E10" s="40">
        <f>ROUND(E11-E12,2)</f>
        <v>0</v>
      </c>
    </row>
    <row r="11" spans="1:5">
      <c r="A11" s="9" t="s">
        <v>16</v>
      </c>
      <c r="B11" s="5" t="s">
        <v>17</v>
      </c>
      <c r="C11" s="41"/>
      <c r="D11" s="42"/>
      <c r="E11" s="43"/>
    </row>
    <row r="12" spans="1:5">
      <c r="A12" s="9" t="s">
        <v>12</v>
      </c>
      <c r="B12" s="5" t="s">
        <v>18</v>
      </c>
      <c r="C12" s="41"/>
      <c r="D12" s="42"/>
      <c r="E12" s="43"/>
    </row>
    <row r="13" spans="1:5">
      <c r="A13" s="8" t="s">
        <v>19</v>
      </c>
      <c r="B13" s="5" t="s">
        <v>20</v>
      </c>
      <c r="C13" s="39">
        <f>ROUND(C14-C15,2)</f>
        <v>0</v>
      </c>
      <c r="D13" s="39">
        <f>ROUND(D14-D15,2)</f>
        <v>0</v>
      </c>
      <c r="E13" s="40">
        <f>ROUND(E14-E15,2)</f>
        <v>0</v>
      </c>
    </row>
    <row r="14" spans="1:5">
      <c r="A14" s="9" t="s">
        <v>16</v>
      </c>
      <c r="B14" s="5" t="s">
        <v>21</v>
      </c>
      <c r="C14" s="41"/>
      <c r="D14" s="42"/>
      <c r="E14" s="43"/>
    </row>
    <row r="15" spans="1:5">
      <c r="A15" s="9" t="s">
        <v>12</v>
      </c>
      <c r="B15" s="5" t="s">
        <v>22</v>
      </c>
      <c r="C15" s="41"/>
      <c r="D15" s="42"/>
      <c r="E15" s="43"/>
    </row>
    <row r="16" spans="1:5">
      <c r="A16" s="8" t="s">
        <v>23</v>
      </c>
      <c r="B16" s="5" t="s">
        <v>24</v>
      </c>
      <c r="C16" s="39">
        <f>ROUND(C17-C18,2)</f>
        <v>0</v>
      </c>
      <c r="D16" s="39">
        <f>ROUND(D17-D18,2)</f>
        <v>0</v>
      </c>
      <c r="E16" s="40">
        <f>ROUND(E17-E18,2)</f>
        <v>0</v>
      </c>
    </row>
    <row r="17" spans="1:5">
      <c r="A17" s="9" t="s">
        <v>16</v>
      </c>
      <c r="B17" s="5" t="s">
        <v>25</v>
      </c>
      <c r="C17" s="41"/>
      <c r="D17" s="42"/>
      <c r="E17" s="43"/>
    </row>
    <row r="18" spans="1:5" ht="15.75" thickBot="1">
      <c r="A18" s="11" t="s">
        <v>12</v>
      </c>
      <c r="B18" s="6" t="s">
        <v>26</v>
      </c>
      <c r="C18" s="44"/>
      <c r="D18" s="45"/>
      <c r="E18" s="46"/>
    </row>
    <row r="19" spans="1:5" ht="30">
      <c r="A19" s="36" t="s">
        <v>27</v>
      </c>
      <c r="B19" s="24">
        <v>102</v>
      </c>
      <c r="C19" s="37">
        <f>ROUND(C20+C21+C22+C23,2)</f>
        <v>0</v>
      </c>
      <c r="D19" s="37">
        <f>ROUND(D20+D21+D22+D23,2)</f>
        <v>0</v>
      </c>
      <c r="E19" s="38">
        <f>ROUND(E20+E21+E22+E23,2)</f>
        <v>0</v>
      </c>
    </row>
    <row r="20" spans="1:5" ht="25.5">
      <c r="A20" s="8" t="s">
        <v>28</v>
      </c>
      <c r="B20" s="5" t="s">
        <v>29</v>
      </c>
      <c r="C20" s="41"/>
      <c r="D20" s="42"/>
      <c r="E20" s="43"/>
    </row>
    <row r="21" spans="1:5" ht="25.5">
      <c r="A21" s="8" t="s">
        <v>30</v>
      </c>
      <c r="B21" s="5" t="s">
        <v>31</v>
      </c>
      <c r="C21" s="41"/>
      <c r="D21" s="42"/>
      <c r="E21" s="43"/>
    </row>
    <row r="22" spans="1:5">
      <c r="A22" s="8" t="s">
        <v>32</v>
      </c>
      <c r="B22" s="5" t="s">
        <v>33</v>
      </c>
      <c r="C22" s="41"/>
      <c r="D22" s="42"/>
      <c r="E22" s="43"/>
    </row>
    <row r="23" spans="1:5" ht="15.75" thickBot="1">
      <c r="A23" s="7" t="s">
        <v>34</v>
      </c>
      <c r="B23" s="6" t="s">
        <v>35</v>
      </c>
      <c r="C23" s="44"/>
      <c r="D23" s="45"/>
      <c r="E23" s="46"/>
    </row>
    <row r="24" spans="1:5" ht="30">
      <c r="A24" s="47" t="s">
        <v>36</v>
      </c>
      <c r="B24" s="24">
        <v>103</v>
      </c>
      <c r="C24" s="37">
        <f>ROUND(C25+C26+C27+C28,2)</f>
        <v>0</v>
      </c>
      <c r="D24" s="37">
        <f>ROUND(D25+D26+D27+D28,2)</f>
        <v>0</v>
      </c>
      <c r="E24" s="38">
        <f>ROUND(E25+E26+E27+E28,2)</f>
        <v>0</v>
      </c>
    </row>
    <row r="25" spans="1:5" ht="25.5">
      <c r="A25" s="8" t="s">
        <v>28</v>
      </c>
      <c r="B25" s="5" t="s">
        <v>37</v>
      </c>
      <c r="C25" s="41"/>
      <c r="D25" s="42"/>
      <c r="E25" s="43"/>
    </row>
    <row r="26" spans="1:5" ht="25.5">
      <c r="A26" s="8" t="s">
        <v>30</v>
      </c>
      <c r="B26" s="5" t="s">
        <v>38</v>
      </c>
      <c r="C26" s="41"/>
      <c r="D26" s="42"/>
      <c r="E26" s="43"/>
    </row>
    <row r="27" spans="1:5">
      <c r="A27" s="8" t="s">
        <v>32</v>
      </c>
      <c r="B27" s="5" t="s">
        <v>39</v>
      </c>
      <c r="C27" s="41"/>
      <c r="D27" s="42"/>
      <c r="E27" s="43"/>
    </row>
    <row r="28" spans="1:5" ht="15.75" thickBot="1">
      <c r="A28" s="7" t="s">
        <v>34</v>
      </c>
      <c r="B28" s="6" t="s">
        <v>40</v>
      </c>
      <c r="C28" s="44"/>
      <c r="D28" s="45"/>
      <c r="E28" s="46"/>
    </row>
    <row r="29" spans="1:5" ht="30">
      <c r="A29" s="47" t="s">
        <v>41</v>
      </c>
      <c r="B29" s="24">
        <v>105</v>
      </c>
      <c r="C29" s="37">
        <f>ROUND(C30+C31+C32+C33,2)</f>
        <v>0</v>
      </c>
      <c r="D29" s="37">
        <f>ROUND(D30+D31+D32+D33,2)</f>
        <v>0</v>
      </c>
      <c r="E29" s="38">
        <f>ROUND(E30+E31+E32+E33,2)</f>
        <v>0</v>
      </c>
    </row>
    <row r="30" spans="1:5" ht="38.25">
      <c r="A30" s="8" t="s">
        <v>42</v>
      </c>
      <c r="B30" s="5" t="s">
        <v>43</v>
      </c>
      <c r="C30" s="41"/>
      <c r="D30" s="42"/>
      <c r="E30" s="43"/>
    </row>
    <row r="31" spans="1:5" ht="25.5">
      <c r="A31" s="8" t="s">
        <v>14</v>
      </c>
      <c r="B31" s="5" t="s">
        <v>44</v>
      </c>
      <c r="C31" s="41"/>
      <c r="D31" s="42"/>
      <c r="E31" s="43"/>
    </row>
    <row r="32" spans="1:5">
      <c r="A32" s="8" t="s">
        <v>19</v>
      </c>
      <c r="B32" s="5" t="s">
        <v>45</v>
      </c>
      <c r="C32" s="41"/>
      <c r="D32" s="42"/>
      <c r="E32" s="43"/>
    </row>
    <row r="33" spans="1:5" ht="15.75" thickBot="1">
      <c r="A33" s="7" t="s">
        <v>23</v>
      </c>
      <c r="B33" s="6" t="s">
        <v>46</v>
      </c>
      <c r="C33" s="44"/>
      <c r="D33" s="45"/>
      <c r="E33" s="46"/>
    </row>
    <row r="34" spans="1:5">
      <c r="A34" s="47" t="s">
        <v>47</v>
      </c>
      <c r="B34" s="24">
        <v>106</v>
      </c>
      <c r="C34" s="48">
        <f>ROUND(C35+C63+C54+C45,2)</f>
        <v>0</v>
      </c>
      <c r="D34" s="49">
        <f>ROUND(D35+D63+D54+D45,2)</f>
        <v>221252</v>
      </c>
      <c r="E34" s="50">
        <f>ROUND(E35+E63+E54+E45,2)</f>
        <v>0</v>
      </c>
    </row>
    <row r="35" spans="1:5" ht="25.5">
      <c r="A35" s="8" t="s">
        <v>8</v>
      </c>
      <c r="B35" s="5" t="s">
        <v>48</v>
      </c>
      <c r="C35" s="51">
        <f>ROUND(C36-C41,2)</f>
        <v>0</v>
      </c>
      <c r="D35" s="52">
        <f>ROUND(D36-D41,2)</f>
        <v>221252</v>
      </c>
      <c r="E35" s="53">
        <f>ROUND(E36-E41,2)</f>
        <v>0</v>
      </c>
    </row>
    <row r="36" spans="1:5">
      <c r="A36" s="9" t="s">
        <v>49</v>
      </c>
      <c r="B36" s="5" t="s">
        <v>50</v>
      </c>
      <c r="C36" s="54">
        <f>ROUND(SUM(C37:C40),2)</f>
        <v>0</v>
      </c>
      <c r="D36" s="54">
        <f>ROUND(SUM(D37:D40),2)</f>
        <v>348869.19</v>
      </c>
      <c r="E36" s="55">
        <f>ROUND(SUM(E37:E40),2)</f>
        <v>0</v>
      </c>
    </row>
    <row r="37" spans="1:5" hidden="1">
      <c r="A37" s="9"/>
      <c r="B37" s="5"/>
      <c r="C37" s="56"/>
      <c r="D37" s="57"/>
      <c r="E37" s="43"/>
    </row>
    <row r="38" spans="1:5">
      <c r="A38" s="10" t="s">
        <v>51</v>
      </c>
      <c r="B38" s="5"/>
      <c r="C38" s="56">
        <v>0</v>
      </c>
      <c r="D38" s="57">
        <v>221252</v>
      </c>
      <c r="E38" s="43">
        <v>0</v>
      </c>
    </row>
    <row r="39" spans="1:5">
      <c r="A39" s="10" t="s">
        <v>52</v>
      </c>
      <c r="B39" s="5"/>
      <c r="C39" s="56"/>
      <c r="D39" s="57">
        <v>127617.19</v>
      </c>
      <c r="E39" s="43"/>
    </row>
    <row r="40" spans="1:5" hidden="1">
      <c r="A40" s="9"/>
      <c r="B40" s="5"/>
      <c r="C40" s="56"/>
      <c r="D40" s="57"/>
      <c r="E40" s="43"/>
    </row>
    <row r="41" spans="1:5">
      <c r="A41" s="9" t="s">
        <v>53</v>
      </c>
      <c r="B41" s="5" t="s">
        <v>54</v>
      </c>
      <c r="C41" s="54">
        <f>ROUND(SUM(C42:C44),2)</f>
        <v>0</v>
      </c>
      <c r="D41" s="54">
        <f>ROUND(SUM(D42:D44),2)</f>
        <v>127617.19</v>
      </c>
      <c r="E41" s="55">
        <f>ROUND(SUM(E42:E44),2)</f>
        <v>0</v>
      </c>
    </row>
    <row r="42" spans="1:5" hidden="1">
      <c r="A42" s="9"/>
      <c r="B42" s="5"/>
      <c r="C42" s="56"/>
      <c r="D42" s="57"/>
      <c r="E42" s="43"/>
    </row>
    <row r="43" spans="1:5">
      <c r="A43" s="10" t="s">
        <v>52</v>
      </c>
      <c r="B43" s="5"/>
      <c r="C43" s="56">
        <v>0</v>
      </c>
      <c r="D43" s="57">
        <v>127617.19</v>
      </c>
      <c r="E43" s="43">
        <v>0</v>
      </c>
    </row>
    <row r="44" spans="1:5" hidden="1">
      <c r="A44" s="9"/>
      <c r="B44" s="5"/>
      <c r="C44" s="56"/>
      <c r="D44" s="57"/>
      <c r="E44" s="43"/>
    </row>
    <row r="45" spans="1:5" ht="25.5">
      <c r="A45" s="8" t="s">
        <v>14</v>
      </c>
      <c r="B45" s="5" t="s">
        <v>55</v>
      </c>
      <c r="C45" s="51">
        <f>ROUND(C46-C50,2)</f>
        <v>0</v>
      </c>
      <c r="D45" s="52">
        <f>ROUND(D46-D50,2)</f>
        <v>0</v>
      </c>
      <c r="E45" s="53">
        <f>ROUND(E46-E50,2)</f>
        <v>0</v>
      </c>
    </row>
    <row r="46" spans="1:5">
      <c r="A46" s="9" t="s">
        <v>49</v>
      </c>
      <c r="B46" s="5" t="s">
        <v>56</v>
      </c>
      <c r="C46" s="54">
        <f>ROUND(SUM(C47:C49),2)</f>
        <v>0</v>
      </c>
      <c r="D46" s="54">
        <f>ROUND(SUM(D47:D49),2)</f>
        <v>0</v>
      </c>
      <c r="E46" s="55">
        <f>ROUND(SUM(E47:E49),2)</f>
        <v>0</v>
      </c>
    </row>
    <row r="47" spans="1:5" hidden="1">
      <c r="A47" s="9"/>
      <c r="B47" s="5"/>
      <c r="C47" s="56"/>
      <c r="D47" s="57"/>
      <c r="E47" s="43"/>
    </row>
    <row r="48" spans="1:5">
      <c r="A48" s="10"/>
      <c r="B48" s="5"/>
      <c r="C48" s="56"/>
      <c r="D48" s="57"/>
      <c r="E48" s="43"/>
    </row>
    <row r="49" spans="1:5" hidden="1">
      <c r="A49" s="9"/>
      <c r="B49" s="5"/>
      <c r="C49" s="56"/>
      <c r="D49" s="57"/>
      <c r="E49" s="43"/>
    </row>
    <row r="50" spans="1:5">
      <c r="A50" s="9" t="s">
        <v>53</v>
      </c>
      <c r="B50" s="5" t="s">
        <v>57</v>
      </c>
      <c r="C50" s="54">
        <f>ROUND(SUM(C51:C53),2)</f>
        <v>0</v>
      </c>
      <c r="D50" s="54">
        <f>ROUND(SUM(D51:D53),2)</f>
        <v>0</v>
      </c>
      <c r="E50" s="55">
        <f>ROUND(SUM(E51:E53),2)</f>
        <v>0</v>
      </c>
    </row>
    <row r="51" spans="1:5" hidden="1">
      <c r="A51" s="9"/>
      <c r="B51" s="5"/>
      <c r="C51" s="56"/>
      <c r="D51" s="57"/>
      <c r="E51" s="43"/>
    </row>
    <row r="52" spans="1:5">
      <c r="A52" s="10"/>
      <c r="B52" s="5"/>
      <c r="C52" s="56"/>
      <c r="D52" s="57"/>
      <c r="E52" s="43"/>
    </row>
    <row r="53" spans="1:5" hidden="1">
      <c r="A53" s="9"/>
      <c r="B53" s="5"/>
      <c r="C53" s="56"/>
      <c r="D53" s="57"/>
      <c r="E53" s="43"/>
    </row>
    <row r="54" spans="1:5">
      <c r="A54" s="8" t="s">
        <v>19</v>
      </c>
      <c r="B54" s="5" t="s">
        <v>58</v>
      </c>
      <c r="C54" s="51">
        <f>ROUND(C55-C59,2)</f>
        <v>0</v>
      </c>
      <c r="D54" s="52">
        <f>ROUND(D55-D59,2)</f>
        <v>0</v>
      </c>
      <c r="E54" s="53">
        <f>ROUND(E55-E59,2)</f>
        <v>0</v>
      </c>
    </row>
    <row r="55" spans="1:5">
      <c r="A55" s="9" t="s">
        <v>49</v>
      </c>
      <c r="B55" s="5" t="s">
        <v>59</v>
      </c>
      <c r="C55" s="54">
        <f>ROUND(SUM(C56:C58),2)</f>
        <v>0</v>
      </c>
      <c r="D55" s="54">
        <f>ROUND(SUM(D56:D58),2)</f>
        <v>0</v>
      </c>
      <c r="E55" s="55">
        <f>ROUND(SUM(E56:E58),2)</f>
        <v>0</v>
      </c>
    </row>
    <row r="56" spans="1:5" hidden="1">
      <c r="A56" s="9"/>
      <c r="B56" s="5"/>
      <c r="C56" s="56"/>
      <c r="D56" s="57"/>
      <c r="E56" s="43"/>
    </row>
    <row r="57" spans="1:5">
      <c r="A57" s="10"/>
      <c r="B57" s="5"/>
      <c r="C57" s="56"/>
      <c r="D57" s="57"/>
      <c r="E57" s="43"/>
    </row>
    <row r="58" spans="1:5" hidden="1">
      <c r="A58" s="9"/>
      <c r="B58" s="5"/>
      <c r="C58" s="56"/>
      <c r="D58" s="57"/>
      <c r="E58" s="43"/>
    </row>
    <row r="59" spans="1:5">
      <c r="A59" s="9" t="s">
        <v>53</v>
      </c>
      <c r="B59" s="5" t="s">
        <v>60</v>
      </c>
      <c r="C59" s="54">
        <f>ROUND(SUM(C60:C62),2)</f>
        <v>0</v>
      </c>
      <c r="D59" s="54">
        <f>ROUND(SUM(D60:D62),2)</f>
        <v>0</v>
      </c>
      <c r="E59" s="55">
        <f>ROUND(SUM(E60:E62),2)</f>
        <v>0</v>
      </c>
    </row>
    <row r="60" spans="1:5" hidden="1">
      <c r="A60" s="9"/>
      <c r="B60" s="5"/>
      <c r="C60" s="56"/>
      <c r="D60" s="57"/>
      <c r="E60" s="43"/>
    </row>
    <row r="61" spans="1:5">
      <c r="A61" s="10"/>
      <c r="B61" s="5"/>
      <c r="C61" s="56"/>
      <c r="D61" s="57"/>
      <c r="E61" s="43"/>
    </row>
    <row r="62" spans="1:5" hidden="1">
      <c r="A62" s="9"/>
      <c r="B62" s="5"/>
      <c r="C62" s="56"/>
      <c r="D62" s="57"/>
      <c r="E62" s="43"/>
    </row>
    <row r="63" spans="1:5">
      <c r="A63" s="8" t="s">
        <v>23</v>
      </c>
      <c r="B63" s="5" t="s">
        <v>61</v>
      </c>
      <c r="C63" s="51">
        <f>ROUND(C64-C68,2)</f>
        <v>0</v>
      </c>
      <c r="D63" s="52">
        <f>ROUND(D64-D68,2)</f>
        <v>0</v>
      </c>
      <c r="E63" s="53">
        <f>ROUND(E64-E68,2)</f>
        <v>0</v>
      </c>
    </row>
    <row r="64" spans="1:5">
      <c r="A64" s="9" t="s">
        <v>49</v>
      </c>
      <c r="B64" s="5" t="s">
        <v>62</v>
      </c>
      <c r="C64" s="54">
        <f>ROUND(SUM(C65:C67),2)</f>
        <v>0</v>
      </c>
      <c r="D64" s="54">
        <f>ROUND(SUM(D65:D67),2)</f>
        <v>0</v>
      </c>
      <c r="E64" s="55">
        <f>ROUND(SUM(E65:E67),2)</f>
        <v>0</v>
      </c>
    </row>
    <row r="65" spans="1:5" hidden="1">
      <c r="A65" s="9"/>
      <c r="B65" s="5"/>
      <c r="C65" s="56"/>
      <c r="D65" s="57"/>
      <c r="E65" s="43"/>
    </row>
    <row r="66" spans="1:5">
      <c r="A66" s="10"/>
      <c r="B66" s="5"/>
      <c r="C66" s="56"/>
      <c r="D66" s="57"/>
      <c r="E66" s="43"/>
    </row>
    <row r="67" spans="1:5" hidden="1">
      <c r="A67" s="9"/>
      <c r="B67" s="5"/>
      <c r="C67" s="56"/>
      <c r="D67" s="57"/>
      <c r="E67" s="43"/>
    </row>
    <row r="68" spans="1:5">
      <c r="A68" s="9" t="s">
        <v>53</v>
      </c>
      <c r="B68" s="5" t="s">
        <v>63</v>
      </c>
      <c r="C68" s="54">
        <f>ROUND(SUM(C69:C71),2)</f>
        <v>0</v>
      </c>
      <c r="D68" s="54">
        <f>ROUND(SUM(D69:D71),2)</f>
        <v>0</v>
      </c>
      <c r="E68" s="55">
        <f>ROUND(SUM(E69:E71),2)</f>
        <v>0</v>
      </c>
    </row>
    <row r="69" spans="1:5" hidden="1">
      <c r="A69" s="9"/>
      <c r="B69" s="5"/>
      <c r="C69" s="56"/>
      <c r="D69" s="57"/>
      <c r="E69" s="43"/>
    </row>
    <row r="70" spans="1:5" ht="15.75" thickBot="1">
      <c r="A70" s="10"/>
      <c r="B70" s="5"/>
      <c r="C70" s="56"/>
      <c r="D70" s="57"/>
      <c r="E70" s="43"/>
    </row>
    <row r="71" spans="1:5" ht="15.75" hidden="1" thickBot="1">
      <c r="A71" s="11"/>
      <c r="B71" s="6"/>
      <c r="C71" s="58"/>
      <c r="D71" s="59"/>
      <c r="E71" s="46"/>
    </row>
    <row r="72" spans="1:5" ht="30">
      <c r="A72" s="47" t="s">
        <v>64</v>
      </c>
      <c r="B72" s="24">
        <v>107</v>
      </c>
      <c r="C72" s="37">
        <f>ROUND(C73+C77+C81+C85,2)</f>
        <v>0</v>
      </c>
      <c r="D72" s="37">
        <f>ROUND(D73+D77+D81+D85,2)</f>
        <v>420.6</v>
      </c>
      <c r="E72" s="38">
        <f>ROUND(E73+E77+E81+E85,2)</f>
        <v>0</v>
      </c>
    </row>
    <row r="73" spans="1:5" ht="25.5">
      <c r="A73" s="8" t="s">
        <v>28</v>
      </c>
      <c r="B73" s="5" t="s">
        <v>65</v>
      </c>
      <c r="C73" s="54">
        <f>ROUND(SUM(C74:C76),2)</f>
        <v>0</v>
      </c>
      <c r="D73" s="54">
        <f>ROUND(SUM(D74:D76),2)</f>
        <v>420.6</v>
      </c>
      <c r="E73" s="55">
        <f>ROUND(SUM(E74:E76),2)</f>
        <v>0</v>
      </c>
    </row>
    <row r="74" spans="1:5" hidden="1">
      <c r="A74" s="12"/>
      <c r="B74" s="5"/>
      <c r="C74" s="41"/>
      <c r="D74" s="42"/>
      <c r="E74" s="43"/>
    </row>
    <row r="75" spans="1:5">
      <c r="A75" s="13" t="s">
        <v>66</v>
      </c>
      <c r="B75" s="5"/>
      <c r="C75" s="41">
        <v>0</v>
      </c>
      <c r="D75" s="42">
        <v>420.6</v>
      </c>
      <c r="E75" s="43">
        <v>0</v>
      </c>
    </row>
    <row r="76" spans="1:5" hidden="1">
      <c r="A76" s="12"/>
      <c r="B76" s="5"/>
      <c r="C76" s="41"/>
      <c r="D76" s="42"/>
      <c r="E76" s="43"/>
    </row>
    <row r="77" spans="1:5" ht="25.5">
      <c r="A77" s="8" t="s">
        <v>30</v>
      </c>
      <c r="B77" s="5" t="s">
        <v>67</v>
      </c>
      <c r="C77" s="54">
        <f>ROUND(SUM(C78:C80),2)</f>
        <v>0</v>
      </c>
      <c r="D77" s="54">
        <f>ROUND(SUM(D78:D80),2)</f>
        <v>0</v>
      </c>
      <c r="E77" s="55">
        <f>ROUND(SUM(E78:E80),2)</f>
        <v>0</v>
      </c>
    </row>
    <row r="78" spans="1:5" hidden="1">
      <c r="A78" s="12"/>
      <c r="B78" s="5"/>
      <c r="C78" s="41"/>
      <c r="D78" s="42"/>
      <c r="E78" s="43"/>
    </row>
    <row r="79" spans="1:5">
      <c r="A79" s="13"/>
      <c r="B79" s="5"/>
      <c r="C79" s="41"/>
      <c r="D79" s="42"/>
      <c r="E79" s="43"/>
    </row>
    <row r="80" spans="1:5" hidden="1">
      <c r="A80" s="12"/>
      <c r="B80" s="5"/>
      <c r="C80" s="41"/>
      <c r="D80" s="42"/>
      <c r="E80" s="43"/>
    </row>
    <row r="81" spans="1:5">
      <c r="A81" s="8" t="s">
        <v>32</v>
      </c>
      <c r="B81" s="5" t="s">
        <v>68</v>
      </c>
      <c r="C81" s="54">
        <f>ROUND(SUM(C82:C84),2)</f>
        <v>0</v>
      </c>
      <c r="D81" s="54">
        <f>ROUND(SUM(D82:D84),2)</f>
        <v>0</v>
      </c>
      <c r="E81" s="55">
        <f>ROUND(SUM(E82:E84),2)</f>
        <v>0</v>
      </c>
    </row>
    <row r="82" spans="1:5" hidden="1">
      <c r="A82" s="14"/>
      <c r="B82" s="15"/>
      <c r="C82" s="60"/>
      <c r="D82" s="61"/>
      <c r="E82" s="62"/>
    </row>
    <row r="83" spans="1:5">
      <c r="A83" s="63"/>
      <c r="B83" s="15"/>
      <c r="C83" s="60"/>
      <c r="D83" s="61"/>
      <c r="E83" s="62"/>
    </row>
    <row r="84" spans="1:5" hidden="1">
      <c r="A84" s="12"/>
      <c r="B84" s="5"/>
      <c r="C84" s="41"/>
      <c r="D84" s="42"/>
      <c r="E84" s="43"/>
    </row>
    <row r="85" spans="1:5">
      <c r="A85" s="8" t="s">
        <v>34</v>
      </c>
      <c r="B85" s="5" t="s">
        <v>69</v>
      </c>
      <c r="C85" s="54">
        <f>ROUND(SUM(C86:C88),2)</f>
        <v>0</v>
      </c>
      <c r="D85" s="54">
        <f>ROUND(SUM(D86:D88),2)</f>
        <v>0</v>
      </c>
      <c r="E85" s="55">
        <f>ROUND(SUM(E86:E88),2)</f>
        <v>0</v>
      </c>
    </row>
    <row r="86" spans="1:5" hidden="1">
      <c r="A86" s="12"/>
      <c r="B86" s="5"/>
      <c r="C86" s="41"/>
      <c r="D86" s="42"/>
      <c r="E86" s="43"/>
    </row>
    <row r="87" spans="1:5" ht="15.75" thickBot="1">
      <c r="A87" s="13"/>
      <c r="B87" s="5"/>
      <c r="C87" s="41"/>
      <c r="D87" s="42"/>
      <c r="E87" s="43"/>
    </row>
    <row r="88" spans="1:5" ht="15.75" hidden="1" thickBot="1">
      <c r="A88" s="16"/>
      <c r="B88" s="6"/>
      <c r="C88" s="44"/>
      <c r="D88" s="45"/>
      <c r="E88" s="46"/>
    </row>
    <row r="89" spans="1:5" ht="30">
      <c r="A89" s="47" t="s">
        <v>70</v>
      </c>
      <c r="B89" s="24">
        <v>111</v>
      </c>
      <c r="C89" s="37">
        <f>ROUND(C90+C94+C98+C102,2)</f>
        <v>0</v>
      </c>
      <c r="D89" s="37">
        <f>ROUND(D90+D94+D98+D102,2)</f>
        <v>0</v>
      </c>
      <c r="E89" s="38">
        <f>ROUND(E90+E94+E98+E102,2)</f>
        <v>0</v>
      </c>
    </row>
    <row r="90" spans="1:5" ht="25.5">
      <c r="A90" s="8" t="s">
        <v>8</v>
      </c>
      <c r="B90" s="5" t="s">
        <v>71</v>
      </c>
      <c r="C90" s="54">
        <f>ROUND(SUM(C91:C93),2)</f>
        <v>0</v>
      </c>
      <c r="D90" s="54">
        <f>ROUND(SUM(D91:D93),2)</f>
        <v>0</v>
      </c>
      <c r="E90" s="55">
        <f>ROUND(SUM(E91:E93),2)</f>
        <v>0</v>
      </c>
    </row>
    <row r="91" spans="1:5" hidden="1">
      <c r="A91" s="12"/>
      <c r="B91" s="5"/>
      <c r="C91" s="41"/>
      <c r="D91" s="42"/>
      <c r="E91" s="43"/>
    </row>
    <row r="92" spans="1:5">
      <c r="A92" s="13"/>
      <c r="B92" s="5"/>
      <c r="C92" s="41"/>
      <c r="D92" s="42"/>
      <c r="E92" s="43"/>
    </row>
    <row r="93" spans="1:5" hidden="1">
      <c r="A93" s="12"/>
      <c r="B93" s="5"/>
      <c r="C93" s="41"/>
      <c r="D93" s="42"/>
      <c r="E93" s="43"/>
    </row>
    <row r="94" spans="1:5" ht="25.5">
      <c r="A94" s="8" t="s">
        <v>14</v>
      </c>
      <c r="B94" s="5" t="s">
        <v>72</v>
      </c>
      <c r="C94" s="54">
        <f>ROUND(SUM(C95:C97),2)</f>
        <v>0</v>
      </c>
      <c r="D94" s="54">
        <f>ROUND(SUM(D95:D97),2)</f>
        <v>0</v>
      </c>
      <c r="E94" s="55">
        <f>ROUND(SUM(E95:E97),2)</f>
        <v>0</v>
      </c>
    </row>
    <row r="95" spans="1:5" hidden="1">
      <c r="A95" s="12"/>
      <c r="B95" s="5"/>
      <c r="C95" s="41"/>
      <c r="D95" s="42"/>
      <c r="E95" s="43"/>
    </row>
    <row r="96" spans="1:5">
      <c r="A96" s="13"/>
      <c r="B96" s="5"/>
      <c r="C96" s="41"/>
      <c r="D96" s="42"/>
      <c r="E96" s="43"/>
    </row>
    <row r="97" spans="1:5" hidden="1">
      <c r="A97" s="12"/>
      <c r="B97" s="5"/>
      <c r="C97" s="41"/>
      <c r="D97" s="42"/>
      <c r="E97" s="43"/>
    </row>
    <row r="98" spans="1:5">
      <c r="A98" s="8" t="s">
        <v>19</v>
      </c>
      <c r="B98" s="5" t="s">
        <v>73</v>
      </c>
      <c r="C98" s="54">
        <f>ROUND(SUM(C99:C101),2)</f>
        <v>0</v>
      </c>
      <c r="D98" s="54">
        <f>ROUND(SUM(D99:D101),2)</f>
        <v>0</v>
      </c>
      <c r="E98" s="55">
        <f>ROUND(SUM(E99:E101),2)</f>
        <v>0</v>
      </c>
    </row>
    <row r="99" spans="1:5" hidden="1">
      <c r="A99" s="14"/>
      <c r="B99" s="15"/>
      <c r="C99" s="60"/>
      <c r="D99" s="61"/>
      <c r="E99" s="62"/>
    </row>
    <row r="100" spans="1:5">
      <c r="A100" s="63"/>
      <c r="B100" s="15"/>
      <c r="C100" s="60"/>
      <c r="D100" s="61"/>
      <c r="E100" s="62"/>
    </row>
    <row r="101" spans="1:5" hidden="1">
      <c r="A101" s="14"/>
      <c r="B101" s="15"/>
      <c r="C101" s="60"/>
      <c r="D101" s="61"/>
      <c r="E101" s="62"/>
    </row>
    <row r="102" spans="1:5">
      <c r="A102" s="17" t="s">
        <v>23</v>
      </c>
      <c r="B102" s="15" t="s">
        <v>74</v>
      </c>
      <c r="C102" s="54">
        <f>ROUND(SUM(C103:C105),2)</f>
        <v>0</v>
      </c>
      <c r="D102" s="54">
        <f>ROUND(SUM(D103:D105),2)</f>
        <v>0</v>
      </c>
      <c r="E102" s="55">
        <f>ROUND(SUM(E103:E105),2)</f>
        <v>0</v>
      </c>
    </row>
    <row r="103" spans="1:5" hidden="1">
      <c r="A103" s="14"/>
      <c r="B103" s="15"/>
      <c r="C103" s="60"/>
      <c r="D103" s="61"/>
      <c r="E103" s="62"/>
    </row>
    <row r="104" spans="1:5" ht="15.75" thickBot="1">
      <c r="A104" s="63"/>
      <c r="B104" s="15"/>
      <c r="C104" s="60"/>
      <c r="D104" s="61"/>
      <c r="E104" s="62"/>
    </row>
    <row r="105" spans="1:5" ht="15.75" hidden="1" thickBot="1">
      <c r="A105" s="16"/>
      <c r="B105" s="6"/>
      <c r="C105" s="44"/>
      <c r="D105" s="45"/>
      <c r="E105" s="46"/>
    </row>
    <row r="106" spans="1:5" ht="30">
      <c r="A106" s="47" t="s">
        <v>75</v>
      </c>
      <c r="B106" s="24">
        <v>113</v>
      </c>
      <c r="C106" s="37">
        <f>ROUND(C107+C111+C115+C119,2)</f>
        <v>0</v>
      </c>
      <c r="D106" s="37">
        <f>ROUND(D107+D111+D115+D119,2)</f>
        <v>0</v>
      </c>
      <c r="E106" s="38">
        <f>ROUND(E107+E111+E115+E119,2)</f>
        <v>0</v>
      </c>
    </row>
    <row r="107" spans="1:5" ht="25.5">
      <c r="A107" s="8" t="s">
        <v>28</v>
      </c>
      <c r="B107" s="5" t="s">
        <v>76</v>
      </c>
      <c r="C107" s="54">
        <f>ROUND(SUM(C108:C110),2)</f>
        <v>0</v>
      </c>
      <c r="D107" s="54">
        <f>ROUND(SUM(D108:D110),2)</f>
        <v>0</v>
      </c>
      <c r="E107" s="55">
        <f>ROUND(SUM(E108:E110),2)</f>
        <v>0</v>
      </c>
    </row>
    <row r="108" spans="1:5" hidden="1">
      <c r="A108" s="12"/>
      <c r="B108" s="5"/>
      <c r="C108" s="41"/>
      <c r="D108" s="42"/>
      <c r="E108" s="43"/>
    </row>
    <row r="109" spans="1:5">
      <c r="A109" s="13"/>
      <c r="B109" s="5"/>
      <c r="C109" s="41"/>
      <c r="D109" s="42"/>
      <c r="E109" s="43"/>
    </row>
    <row r="110" spans="1:5" hidden="1">
      <c r="A110" s="12"/>
      <c r="B110" s="5"/>
      <c r="C110" s="41"/>
      <c r="D110" s="42"/>
      <c r="E110" s="43"/>
    </row>
    <row r="111" spans="1:5" ht="25.5">
      <c r="A111" s="8" t="s">
        <v>30</v>
      </c>
      <c r="B111" s="5" t="s">
        <v>77</v>
      </c>
      <c r="C111" s="54">
        <f>ROUND(SUM(C112:C114),2)</f>
        <v>0</v>
      </c>
      <c r="D111" s="54">
        <f>ROUND(SUM(D112:D114),2)</f>
        <v>0</v>
      </c>
      <c r="E111" s="55">
        <f>ROUND(SUM(E112:E114),2)</f>
        <v>0</v>
      </c>
    </row>
    <row r="112" spans="1:5" hidden="1">
      <c r="A112" s="12"/>
      <c r="B112" s="5"/>
      <c r="C112" s="41"/>
      <c r="D112" s="42"/>
      <c r="E112" s="43"/>
    </row>
    <row r="113" spans="1:5">
      <c r="A113" s="13"/>
      <c r="B113" s="5"/>
      <c r="C113" s="41"/>
      <c r="D113" s="42"/>
      <c r="E113" s="43"/>
    </row>
    <row r="114" spans="1:5" hidden="1">
      <c r="A114" s="12"/>
      <c r="B114" s="5"/>
      <c r="C114" s="41"/>
      <c r="D114" s="42"/>
      <c r="E114" s="43"/>
    </row>
    <row r="115" spans="1:5">
      <c r="A115" s="8" t="s">
        <v>32</v>
      </c>
      <c r="B115" s="5" t="s">
        <v>78</v>
      </c>
      <c r="C115" s="54">
        <f>ROUND(SUM(C116:C118),2)</f>
        <v>0</v>
      </c>
      <c r="D115" s="54">
        <f>ROUND(SUM(D116:D118),2)</f>
        <v>0</v>
      </c>
      <c r="E115" s="55">
        <f>ROUND(SUM(E116:E118),2)</f>
        <v>0</v>
      </c>
    </row>
    <row r="116" spans="1:5" hidden="1">
      <c r="A116" s="14"/>
      <c r="B116" s="15"/>
      <c r="C116" s="60"/>
      <c r="D116" s="61"/>
      <c r="E116" s="62"/>
    </row>
    <row r="117" spans="1:5">
      <c r="A117" s="63"/>
      <c r="B117" s="15"/>
      <c r="C117" s="60"/>
      <c r="D117" s="61"/>
      <c r="E117" s="62"/>
    </row>
    <row r="118" spans="1:5" hidden="1">
      <c r="A118" s="14"/>
      <c r="B118" s="15"/>
      <c r="C118" s="60"/>
      <c r="D118" s="61"/>
      <c r="E118" s="62"/>
    </row>
    <row r="119" spans="1:5">
      <c r="A119" s="17" t="s">
        <v>34</v>
      </c>
      <c r="B119" s="15" t="s">
        <v>79</v>
      </c>
      <c r="C119" s="54">
        <f>ROUND(SUM(C120:C122),2)</f>
        <v>0</v>
      </c>
      <c r="D119" s="54">
        <f>ROUND(SUM(D120:D122),2)</f>
        <v>0</v>
      </c>
      <c r="E119" s="55">
        <f>ROUND(SUM(E120:E122),2)</f>
        <v>0</v>
      </c>
    </row>
    <row r="120" spans="1:5" hidden="1">
      <c r="A120" s="14"/>
      <c r="B120" s="15"/>
      <c r="C120" s="60"/>
      <c r="D120" s="61"/>
      <c r="E120" s="62"/>
    </row>
    <row r="121" spans="1:5" ht="15.75" thickBot="1">
      <c r="A121" s="63"/>
      <c r="B121" s="15"/>
      <c r="C121" s="60"/>
      <c r="D121" s="61"/>
      <c r="E121" s="62"/>
    </row>
    <row r="122" spans="1:5" ht="15.75" hidden="1" thickBot="1">
      <c r="A122" s="16"/>
      <c r="B122" s="6"/>
      <c r="C122" s="44"/>
      <c r="D122" s="45"/>
      <c r="E122" s="46"/>
    </row>
    <row r="123" spans="1:5" ht="30">
      <c r="A123" s="47" t="s">
        <v>80</v>
      </c>
      <c r="B123" s="24">
        <v>114</v>
      </c>
      <c r="C123" s="37">
        <f>ROUND(C124+C125+C126+C127,2)</f>
        <v>0</v>
      </c>
      <c r="D123" s="37">
        <f>ROUND(D124+D125+D126+D127,2)</f>
        <v>0</v>
      </c>
      <c r="E123" s="38">
        <f>ROUND(E124+E125+E126+E127,2)</f>
        <v>0</v>
      </c>
    </row>
    <row r="124" spans="1:5" ht="25.5">
      <c r="A124" s="8" t="s">
        <v>8</v>
      </c>
      <c r="B124" s="5" t="s">
        <v>81</v>
      </c>
      <c r="C124" s="41"/>
      <c r="D124" s="42"/>
      <c r="E124" s="43"/>
    </row>
    <row r="125" spans="1:5" ht="25.5">
      <c r="A125" s="8" t="s">
        <v>14</v>
      </c>
      <c r="B125" s="5" t="s">
        <v>82</v>
      </c>
      <c r="C125" s="41"/>
      <c r="D125" s="42"/>
      <c r="E125" s="43"/>
    </row>
    <row r="126" spans="1:5">
      <c r="A126" s="8" t="s">
        <v>19</v>
      </c>
      <c r="B126" s="5" t="s">
        <v>83</v>
      </c>
      <c r="C126" s="41"/>
      <c r="D126" s="42"/>
      <c r="E126" s="43"/>
    </row>
    <row r="127" spans="1:5" ht="15.75" thickBot="1">
      <c r="A127" s="17" t="s">
        <v>23</v>
      </c>
      <c r="B127" s="15" t="s">
        <v>84</v>
      </c>
      <c r="C127" s="60"/>
      <c r="D127" s="61"/>
      <c r="E127" s="62"/>
    </row>
    <row r="128" spans="1:5" ht="30">
      <c r="A128" s="47" t="s">
        <v>85</v>
      </c>
      <c r="B128" s="24">
        <v>115</v>
      </c>
      <c r="C128" s="37">
        <f>ROUND(C129+C130+C131+C132,2)</f>
        <v>0</v>
      </c>
      <c r="D128" s="37">
        <f>ROUND(D129+D130+D131+D132,2)</f>
        <v>0</v>
      </c>
      <c r="E128" s="38">
        <f>ROUND(E129+E130+E131+E132,2)</f>
        <v>0</v>
      </c>
    </row>
    <row r="129" spans="1:5" ht="25.5">
      <c r="A129" s="8" t="s">
        <v>28</v>
      </c>
      <c r="B129" s="5" t="s">
        <v>86</v>
      </c>
      <c r="C129" s="41"/>
      <c r="D129" s="42"/>
      <c r="E129" s="43"/>
    </row>
    <row r="130" spans="1:5" ht="25.5">
      <c r="A130" s="8" t="s">
        <v>30</v>
      </c>
      <c r="B130" s="5" t="s">
        <v>87</v>
      </c>
      <c r="C130" s="41"/>
      <c r="D130" s="42"/>
      <c r="E130" s="43"/>
    </row>
    <row r="131" spans="1:5">
      <c r="A131" s="8" t="s">
        <v>32</v>
      </c>
      <c r="B131" s="5" t="s">
        <v>88</v>
      </c>
      <c r="C131" s="41"/>
      <c r="D131" s="42"/>
      <c r="E131" s="43"/>
    </row>
    <row r="132" spans="1:5" ht="15.75" thickBot="1">
      <c r="A132" s="7" t="s">
        <v>34</v>
      </c>
      <c r="B132" s="6" t="s">
        <v>89</v>
      </c>
      <c r="C132" s="44"/>
      <c r="D132" s="45"/>
      <c r="E132" s="46"/>
    </row>
    <row r="133" spans="1:5">
      <c r="A133" s="64" t="s">
        <v>90</v>
      </c>
      <c r="B133" s="24">
        <v>116</v>
      </c>
      <c r="C133" s="48">
        <f>ROUND(C134+C143+C147+C151+C155+C159,2)</f>
        <v>0</v>
      </c>
      <c r="D133" s="49">
        <f>ROUND(D134+D143+D147+D151+D155+D159,2)</f>
        <v>0</v>
      </c>
      <c r="E133" s="50">
        <f>ROUND(E134+E143+E147+E151+E155+E159,2)</f>
        <v>0</v>
      </c>
    </row>
    <row r="134" spans="1:5">
      <c r="A134" s="18" t="s">
        <v>91</v>
      </c>
      <c r="B134" s="5" t="s">
        <v>92</v>
      </c>
      <c r="C134" s="51">
        <f>ROUND(C135-C139,2)</f>
        <v>0</v>
      </c>
      <c r="D134" s="52">
        <f>ROUND(D135-D139,2)</f>
        <v>0</v>
      </c>
      <c r="E134" s="53">
        <f>ROUND(E135-E139,2)</f>
        <v>0</v>
      </c>
    </row>
    <row r="135" spans="1:5" ht="30">
      <c r="A135" s="19" t="s">
        <v>93</v>
      </c>
      <c r="B135" s="5" t="s">
        <v>94</v>
      </c>
      <c r="C135" s="54">
        <f>ROUND(SUM(C136:C138),2)</f>
        <v>0</v>
      </c>
      <c r="D135" s="54">
        <f>ROUND(SUM(D136:D138),2)</f>
        <v>0</v>
      </c>
      <c r="E135" s="55">
        <f>ROUND(SUM(E136:E138),2)</f>
        <v>0</v>
      </c>
    </row>
    <row r="136" spans="1:5" hidden="1">
      <c r="A136" s="19"/>
      <c r="B136" s="5"/>
      <c r="C136" s="56"/>
      <c r="D136" s="57"/>
      <c r="E136" s="43"/>
    </row>
    <row r="137" spans="1:5">
      <c r="A137" s="65"/>
      <c r="B137" s="5"/>
      <c r="C137" s="56"/>
      <c r="D137" s="57"/>
      <c r="E137" s="43"/>
    </row>
    <row r="138" spans="1:5" hidden="1">
      <c r="A138" s="19"/>
      <c r="B138" s="5"/>
      <c r="C138" s="56"/>
      <c r="D138" s="57"/>
      <c r="E138" s="43"/>
    </row>
    <row r="139" spans="1:5">
      <c r="A139" s="19" t="s">
        <v>95</v>
      </c>
      <c r="B139" s="5" t="s">
        <v>96</v>
      </c>
      <c r="C139" s="54">
        <f>ROUND(SUM(C140:C142),2)</f>
        <v>0</v>
      </c>
      <c r="D139" s="54">
        <f>ROUND(SUM(D140:D142),2)</f>
        <v>0</v>
      </c>
      <c r="E139" s="55">
        <f>ROUND(SUM(E140:E142),2)</f>
        <v>0</v>
      </c>
    </row>
    <row r="140" spans="1:5" hidden="1">
      <c r="A140" s="19"/>
      <c r="B140" s="5"/>
      <c r="C140" s="56"/>
      <c r="D140" s="57"/>
      <c r="E140" s="43"/>
    </row>
    <row r="141" spans="1:5">
      <c r="A141" s="65"/>
      <c r="B141" s="5"/>
      <c r="C141" s="56"/>
      <c r="D141" s="57"/>
      <c r="E141" s="43"/>
    </row>
    <row r="142" spans="1:5" hidden="1">
      <c r="A142" s="19"/>
      <c r="B142" s="5"/>
      <c r="C142" s="56"/>
      <c r="D142" s="57"/>
      <c r="E142" s="43"/>
    </row>
    <row r="143" spans="1:5">
      <c r="A143" s="18" t="s">
        <v>97</v>
      </c>
      <c r="B143" s="5" t="s">
        <v>98</v>
      </c>
      <c r="C143" s="54">
        <f>ROUND(SUM(C144:C146),2)</f>
        <v>0</v>
      </c>
      <c r="D143" s="54">
        <f>ROUND(SUM(D144:D146),2)</f>
        <v>0</v>
      </c>
      <c r="E143" s="55">
        <f>ROUND(SUM(E144:E146),2)</f>
        <v>0</v>
      </c>
    </row>
    <row r="144" spans="1:5" hidden="1">
      <c r="A144" s="19"/>
      <c r="B144" s="5"/>
      <c r="C144" s="56"/>
      <c r="D144" s="57"/>
      <c r="E144" s="43"/>
    </row>
    <row r="145" spans="1:5">
      <c r="A145" s="66"/>
      <c r="B145" s="5"/>
      <c r="C145" s="56"/>
      <c r="D145" s="57"/>
      <c r="E145" s="43"/>
    </row>
    <row r="146" spans="1:5" hidden="1">
      <c r="A146" s="19"/>
      <c r="B146" s="5"/>
      <c r="C146" s="56"/>
      <c r="D146" s="57"/>
      <c r="E146" s="43"/>
    </row>
    <row r="147" spans="1:5" ht="30">
      <c r="A147" s="18" t="s">
        <v>99</v>
      </c>
      <c r="B147" s="5" t="s">
        <v>100</v>
      </c>
      <c r="C147" s="54">
        <f>ROUND(SUM(C148:C150),2)</f>
        <v>0</v>
      </c>
      <c r="D147" s="54">
        <f>ROUND(SUM(D148:D150),2)</f>
        <v>0</v>
      </c>
      <c r="E147" s="55">
        <f>ROUND(SUM(E148:E150),2)</f>
        <v>0</v>
      </c>
    </row>
    <row r="148" spans="1:5" hidden="1">
      <c r="A148" s="19"/>
      <c r="B148" s="5"/>
      <c r="C148" s="56"/>
      <c r="D148" s="57"/>
      <c r="E148" s="43"/>
    </row>
    <row r="149" spans="1:5">
      <c r="A149" s="66"/>
      <c r="B149" s="5"/>
      <c r="C149" s="56"/>
      <c r="D149" s="57"/>
      <c r="E149" s="43"/>
    </row>
    <row r="150" spans="1:5" hidden="1">
      <c r="A150" s="19"/>
      <c r="B150" s="5"/>
      <c r="C150" s="56"/>
      <c r="D150" s="57"/>
      <c r="E150" s="43"/>
    </row>
    <row r="151" spans="1:5">
      <c r="A151" s="18" t="s">
        <v>101</v>
      </c>
      <c r="B151" s="5" t="s">
        <v>102</v>
      </c>
      <c r="C151" s="54">
        <f>ROUND(SUM(C152:C154),2)</f>
        <v>0</v>
      </c>
      <c r="D151" s="54">
        <f>ROUND(SUM(D152:D154),2)</f>
        <v>0</v>
      </c>
      <c r="E151" s="55">
        <f>ROUND(SUM(E152:E154),2)</f>
        <v>0</v>
      </c>
    </row>
    <row r="152" spans="1:5" hidden="1">
      <c r="A152" s="19"/>
      <c r="B152" s="5"/>
      <c r="C152" s="56"/>
      <c r="D152" s="57"/>
      <c r="E152" s="43"/>
    </row>
    <row r="153" spans="1:5">
      <c r="A153" s="66"/>
      <c r="B153" s="5"/>
      <c r="C153" s="56"/>
      <c r="D153" s="57"/>
      <c r="E153" s="43"/>
    </row>
    <row r="154" spans="1:5" hidden="1">
      <c r="A154" s="19"/>
      <c r="B154" s="5"/>
      <c r="C154" s="56"/>
      <c r="D154" s="57"/>
      <c r="E154" s="43"/>
    </row>
    <row r="155" spans="1:5">
      <c r="A155" s="18" t="s">
        <v>103</v>
      </c>
      <c r="B155" s="5" t="s">
        <v>104</v>
      </c>
      <c r="C155" s="54">
        <f>ROUND(SUM(C156:C158),2)</f>
        <v>0</v>
      </c>
      <c r="D155" s="54">
        <f>ROUND(SUM(D156:D158),2)</f>
        <v>0</v>
      </c>
      <c r="E155" s="55">
        <f>ROUND(SUM(E156:E158),2)</f>
        <v>0</v>
      </c>
    </row>
    <row r="156" spans="1:5" hidden="1">
      <c r="A156" s="19"/>
      <c r="B156" s="5"/>
      <c r="C156" s="56"/>
      <c r="D156" s="57"/>
      <c r="E156" s="43"/>
    </row>
    <row r="157" spans="1:5">
      <c r="A157" s="66"/>
      <c r="B157" s="5"/>
      <c r="C157" s="56"/>
      <c r="D157" s="57"/>
      <c r="E157" s="43"/>
    </row>
    <row r="158" spans="1:5" hidden="1">
      <c r="A158" s="20"/>
      <c r="B158" s="15"/>
      <c r="C158" s="67"/>
      <c r="D158" s="68"/>
      <c r="E158" s="62"/>
    </row>
    <row r="159" spans="1:5" ht="30">
      <c r="A159" s="18" t="s">
        <v>105</v>
      </c>
      <c r="B159" s="5" t="s">
        <v>106</v>
      </c>
      <c r="C159" s="54">
        <f>ROUND(SUM(C160:C162),2)</f>
        <v>0</v>
      </c>
      <c r="D159" s="69">
        <f>ROUND(SUM(D160:D162),2)</f>
        <v>0</v>
      </c>
      <c r="E159" s="70">
        <f>ROUND(SUM(E160:E162),2)</f>
        <v>0</v>
      </c>
    </row>
    <row r="160" spans="1:5" hidden="1">
      <c r="A160" s="19"/>
      <c r="B160" s="5"/>
      <c r="C160" s="56"/>
      <c r="D160" s="57"/>
      <c r="E160" s="71"/>
    </row>
    <row r="161" spans="1:5" ht="15.75" thickBot="1">
      <c r="A161" s="19"/>
      <c r="B161" s="5"/>
      <c r="C161" s="56"/>
      <c r="D161" s="57"/>
      <c r="E161" s="71"/>
    </row>
    <row r="162" spans="1:5" ht="15.75" hidden="1" thickBot="1">
      <c r="A162" s="21"/>
      <c r="B162" s="22"/>
      <c r="C162" s="72"/>
      <c r="D162" s="73"/>
      <c r="E162" s="74"/>
    </row>
    <row r="163" spans="1:5">
      <c r="A163" s="23" t="s">
        <v>107</v>
      </c>
      <c r="B163" s="24">
        <v>200</v>
      </c>
      <c r="C163" s="75"/>
      <c r="D163" s="76"/>
      <c r="E163" s="77"/>
    </row>
    <row r="164" spans="1:5" ht="15.75" thickBot="1">
      <c r="A164" s="25" t="s">
        <v>108</v>
      </c>
      <c r="B164" s="6">
        <v>300</v>
      </c>
      <c r="C164" s="58"/>
      <c r="D164" s="59"/>
      <c r="E164" s="78"/>
    </row>
  </sheetData>
  <mergeCells count="2">
    <mergeCell ref="A1:E1"/>
    <mergeCell ref="A2:C2"/>
  </mergeCells>
  <pageMargins left="0.70866141732283472" right="0.70866141732283472" top="0.74803149606299213" bottom="0.74803149606299213" header="0.31496062992125984" footer="0.31496062992125984"/>
  <pageSetup paperSize="9" scale="93" fitToHeight="4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286</vt:i4>
      </vt:variant>
    </vt:vector>
  </HeadingPairs>
  <TitlesOfParts>
    <vt:vector size="287" baseType="lpstr">
      <vt:lpstr>Редактирование</vt:lpstr>
      <vt:lpstr>Редактирование!ID_13203891306</vt:lpstr>
      <vt:lpstr>Редактирование!ID_13203891307</vt:lpstr>
      <vt:lpstr>Редактирование!ID_13203891308</vt:lpstr>
      <vt:lpstr>Редактирование!ID_13203891309</vt:lpstr>
      <vt:lpstr>Редактирование!ID_13203891310</vt:lpstr>
      <vt:lpstr>Редактирование!ID_13203891311</vt:lpstr>
      <vt:lpstr>Редактирование!ID_13203891312</vt:lpstr>
      <vt:lpstr>Редактирование!ID_13203891313</vt:lpstr>
      <vt:lpstr>Редактирование!ID_13203963687</vt:lpstr>
      <vt:lpstr>Редактирование!ID_13203963688</vt:lpstr>
      <vt:lpstr>Редактирование!ID_13203963689</vt:lpstr>
      <vt:lpstr>Редактирование!ID_13203963690</vt:lpstr>
      <vt:lpstr>Редактирование!ID_13203975408</vt:lpstr>
      <vt:lpstr>Редактирование!ID_13203975409</vt:lpstr>
      <vt:lpstr>Редактирование!ID_13203975410</vt:lpstr>
      <vt:lpstr>Редактирование!ID_13203975411</vt:lpstr>
      <vt:lpstr>Редактирование!ID_13203975412</vt:lpstr>
      <vt:lpstr>Редактирование!ID_13203975413</vt:lpstr>
      <vt:lpstr>Редактирование!ID_13203975414</vt:lpstr>
      <vt:lpstr>Редактирование!ID_13203975415</vt:lpstr>
      <vt:lpstr>Редактирование!ID_13203981087</vt:lpstr>
      <vt:lpstr>Редактирование!ID_13203981088</vt:lpstr>
      <vt:lpstr>Редактирование!ID_13203981089</vt:lpstr>
      <vt:lpstr>Редактирование!ID_13203981090</vt:lpstr>
      <vt:lpstr>Редактирование!ID_13203981091</vt:lpstr>
      <vt:lpstr>Редактирование!ID_13203981092</vt:lpstr>
      <vt:lpstr>Редактирование!ID_13203981093</vt:lpstr>
      <vt:lpstr>Редактирование!ID_13203981094</vt:lpstr>
      <vt:lpstr>Редактирование!ID_13205729463</vt:lpstr>
      <vt:lpstr>Редактирование!ID_13205729464</vt:lpstr>
      <vt:lpstr>Редактирование!ID_13205729465</vt:lpstr>
      <vt:lpstr>Редактирование!ID_13205729466</vt:lpstr>
      <vt:lpstr>Редактирование!ID_13205729467</vt:lpstr>
      <vt:lpstr>Редактирование!ID_13205729468</vt:lpstr>
      <vt:lpstr>Редактирование!ID_13205729469</vt:lpstr>
      <vt:lpstr>Редактирование!ID_13205729470</vt:lpstr>
      <vt:lpstr>Редактирование!ID_13205969655</vt:lpstr>
      <vt:lpstr>Редактирование!ID_13205969656</vt:lpstr>
      <vt:lpstr>Редактирование!ID_13205969657</vt:lpstr>
      <vt:lpstr>Редактирование!ID_13205969658</vt:lpstr>
      <vt:lpstr>Редактирование!ID_13205969659</vt:lpstr>
      <vt:lpstr>Редактирование!ID_13205969660</vt:lpstr>
      <vt:lpstr>Редактирование!ID_13205969661</vt:lpstr>
      <vt:lpstr>Редактирование!ID_13205969662</vt:lpstr>
      <vt:lpstr>Редактирование!ID_13205969663</vt:lpstr>
      <vt:lpstr>Редактирование!ID_13205969664</vt:lpstr>
      <vt:lpstr>Редактирование!ID_13205969665</vt:lpstr>
      <vt:lpstr>Редактирование!ID_13205969666</vt:lpstr>
      <vt:lpstr>Редактирование!ID_13206014384</vt:lpstr>
      <vt:lpstr>Редактирование!ID_13206014385</vt:lpstr>
      <vt:lpstr>Редактирование!ID_13206014386</vt:lpstr>
      <vt:lpstr>Редактирование!ID_13206014387</vt:lpstr>
      <vt:lpstr>Редактирование!ID_13206014388</vt:lpstr>
      <vt:lpstr>Редактирование!ID_13206014389</vt:lpstr>
      <vt:lpstr>Редактирование!ID_13206014390</vt:lpstr>
      <vt:lpstr>Редактирование!ID_13206014391</vt:lpstr>
      <vt:lpstr>Редактирование!ID_13206014392</vt:lpstr>
      <vt:lpstr>Редактирование!ID_13206014393</vt:lpstr>
      <vt:lpstr>Редактирование!ID_13206014394</vt:lpstr>
      <vt:lpstr>Редактирование!ID_13206014395</vt:lpstr>
      <vt:lpstr>Редактирование!ID_13206937091</vt:lpstr>
      <vt:lpstr>Редактирование!ID_13206937092</vt:lpstr>
      <vt:lpstr>Редактирование!ID_13206937093</vt:lpstr>
      <vt:lpstr>Редактирование!ID_13206937094</vt:lpstr>
      <vt:lpstr>Редактирование!ID_13206937095</vt:lpstr>
      <vt:lpstr>Редактирование!ID_13206937096</vt:lpstr>
      <vt:lpstr>Редактирование!ID_13206937099</vt:lpstr>
      <vt:lpstr>Редактирование!ID_13206937101</vt:lpstr>
      <vt:lpstr>Редактирование!ID_13206937102</vt:lpstr>
      <vt:lpstr>Редактирование!ID_13206937104</vt:lpstr>
      <vt:lpstr>Редактирование!ID_13206937107</vt:lpstr>
      <vt:lpstr>Редактирование!ID_13206937111</vt:lpstr>
      <vt:lpstr>Редактирование!ID_13206937112</vt:lpstr>
      <vt:lpstr>Редактирование!ID_13206937114</vt:lpstr>
      <vt:lpstr>Редактирование!ID_13206937116</vt:lpstr>
      <vt:lpstr>Редактирование!ID_13206937117</vt:lpstr>
      <vt:lpstr>Редактирование!ID_13206937118</vt:lpstr>
      <vt:lpstr>Редактирование!ID_13206937119</vt:lpstr>
      <vt:lpstr>Редактирование!ID_19268115956</vt:lpstr>
      <vt:lpstr>Редактирование!ID_19268118148</vt:lpstr>
      <vt:lpstr>Редактирование!ID_19268118246</vt:lpstr>
      <vt:lpstr>Редактирование!ID_19268118284</vt:lpstr>
      <vt:lpstr>Редактирование!ID_19268122176</vt:lpstr>
      <vt:lpstr>Редактирование!ID_19268122263</vt:lpstr>
      <vt:lpstr>Редактирование!ID_22027782229</vt:lpstr>
      <vt:lpstr>Редактирование!ID_22027782230</vt:lpstr>
      <vt:lpstr>Редактирование!ID_22027782231</vt:lpstr>
      <vt:lpstr>Редактирование!ID_22027782232</vt:lpstr>
      <vt:lpstr>Редактирование!ID_22027782233</vt:lpstr>
      <vt:lpstr>Редактирование!ID_22027782234</vt:lpstr>
      <vt:lpstr>Редактирование!ID_22027786718</vt:lpstr>
      <vt:lpstr>Редактирование!ID_22027786719</vt:lpstr>
      <vt:lpstr>Редактирование!ID_22027786723</vt:lpstr>
      <vt:lpstr>Редактирование!ID_22027786725</vt:lpstr>
      <vt:lpstr>Редактирование!ID_22027786726</vt:lpstr>
      <vt:lpstr>Редактирование!ID_22027786727</vt:lpstr>
      <vt:lpstr>Редактирование!ID_22027828520</vt:lpstr>
      <vt:lpstr>Редактирование!ID_22027828521</vt:lpstr>
      <vt:lpstr>Редактирование!ID_22027828522</vt:lpstr>
      <vt:lpstr>Редактирование!ID_22027828523</vt:lpstr>
      <vt:lpstr>Редактирование!ID_22027828524</vt:lpstr>
      <vt:lpstr>Редактирование!ID_22027828525</vt:lpstr>
      <vt:lpstr>Редактирование!ID_22027828526</vt:lpstr>
      <vt:lpstr>Редактирование!ID_22027828527</vt:lpstr>
      <vt:lpstr>Редактирование!ID_22027828528</vt:lpstr>
      <vt:lpstr>Редактирование!ID_22027829153</vt:lpstr>
      <vt:lpstr>Редактирование!ID_22027829154</vt:lpstr>
      <vt:lpstr>Редактирование!ID_22027829155</vt:lpstr>
      <vt:lpstr>Редактирование!ID_22027829156</vt:lpstr>
      <vt:lpstr>Редактирование!ID_22027829157</vt:lpstr>
      <vt:lpstr>Редактирование!ID_22027829158</vt:lpstr>
      <vt:lpstr>Редактирование!ID_22027829159</vt:lpstr>
      <vt:lpstr>Редактирование!ID_22027829160</vt:lpstr>
      <vt:lpstr>Редактирование!ID_22027829161</vt:lpstr>
      <vt:lpstr>Редактирование!ID_22027865657</vt:lpstr>
      <vt:lpstr>Редактирование!ID_22027865658</vt:lpstr>
      <vt:lpstr>Редактирование!ID_22027865659</vt:lpstr>
      <vt:lpstr>Редактирование!ID_22027865660</vt:lpstr>
      <vt:lpstr>Редактирование!ID_22027865661</vt:lpstr>
      <vt:lpstr>Редактирование!ID_22027865662</vt:lpstr>
      <vt:lpstr>Редактирование!ID_22027887942</vt:lpstr>
      <vt:lpstr>Редактирование!ID_22027887943</vt:lpstr>
      <vt:lpstr>Редактирование!ID_22027887944</vt:lpstr>
      <vt:lpstr>Редактирование!ID_22027887945</vt:lpstr>
      <vt:lpstr>Редактирование!ID_22027887946</vt:lpstr>
      <vt:lpstr>Редактирование!ID_22027887947</vt:lpstr>
      <vt:lpstr>Редактирование!ID_22027887948</vt:lpstr>
      <vt:lpstr>Редактирование!ID_22027887949</vt:lpstr>
      <vt:lpstr>Редактирование!ID_22027887950</vt:lpstr>
      <vt:lpstr>Редактирование!ID_22027887951</vt:lpstr>
      <vt:lpstr>Редактирование!ID_22027887952</vt:lpstr>
      <vt:lpstr>Редактирование!ID_22027887953</vt:lpstr>
      <vt:lpstr>Редактирование!ID_22028045362</vt:lpstr>
      <vt:lpstr>Редактирование!ID_22028045374</vt:lpstr>
      <vt:lpstr>Редактирование!ID_22028045378</vt:lpstr>
      <vt:lpstr>Редактирование!ID_22028045383</vt:lpstr>
      <vt:lpstr>Редактирование!ID_22028045384</vt:lpstr>
      <vt:lpstr>Редактирование!ID_22028045392</vt:lpstr>
      <vt:lpstr>Редактирование!ID_22028045397</vt:lpstr>
      <vt:lpstr>Редактирование!ID_22028045406</vt:lpstr>
      <vt:lpstr>Редактирование!ID_22028045414</vt:lpstr>
      <vt:lpstr>Редактирование!ID_22028045421</vt:lpstr>
      <vt:lpstr>Редактирование!ID_22028045431</vt:lpstr>
      <vt:lpstr>Редактирование!ID_22028045439</vt:lpstr>
      <vt:lpstr>Редактирование!ID_22028091830</vt:lpstr>
      <vt:lpstr>Редактирование!ID_22028091831</vt:lpstr>
      <vt:lpstr>Редактирование!ID_22028091832</vt:lpstr>
      <vt:lpstr>Редактирование!ID_22028091833</vt:lpstr>
      <vt:lpstr>Редактирование!ID_22028091834</vt:lpstr>
      <vt:lpstr>Редактирование!ID_22028091835</vt:lpstr>
      <vt:lpstr>Редактирование!ID_22028091836</vt:lpstr>
      <vt:lpstr>Редактирование!ID_22028091837</vt:lpstr>
      <vt:lpstr>Редактирование!ID_22028091838</vt:lpstr>
      <vt:lpstr>Редактирование!ID_22028091839</vt:lpstr>
      <vt:lpstr>Редактирование!ID_22028091840</vt:lpstr>
      <vt:lpstr>Редактирование!ID_22028091841</vt:lpstr>
      <vt:lpstr>Редактирование!ID_4054662281</vt:lpstr>
      <vt:lpstr>Редактирование!ID_4054662477</vt:lpstr>
      <vt:lpstr>Редактирование!ID_4054662509</vt:lpstr>
      <vt:lpstr>Редактирование!ID_4054662623</vt:lpstr>
      <vt:lpstr>Редактирование!ID_4054662640</vt:lpstr>
      <vt:lpstr>Редактирование!ID_4054662642</vt:lpstr>
      <vt:lpstr>Редактирование!ID_4054662662</vt:lpstr>
      <vt:lpstr>Редактирование!ID_4054662665</vt:lpstr>
      <vt:lpstr>Редактирование!ID_4054662666</vt:lpstr>
      <vt:lpstr>Редактирование!ID_4054662677</vt:lpstr>
      <vt:lpstr>Редактирование!ID_4054662693</vt:lpstr>
      <vt:lpstr>Редактирование!ID_4054662724</vt:lpstr>
      <vt:lpstr>Редактирование!ID_4054662735</vt:lpstr>
      <vt:lpstr>Редактирование!ID_4054662752</vt:lpstr>
      <vt:lpstr>Редактирование!ID_4054662851</vt:lpstr>
      <vt:lpstr>Редактирование!ID_4054662857</vt:lpstr>
      <vt:lpstr>Редактирование!ID_4054662861</vt:lpstr>
      <vt:lpstr>Редактирование!ID_4054662866</vt:lpstr>
      <vt:lpstr>Редактирование!ID_4054662875</vt:lpstr>
      <vt:lpstr>Редактирование!ID_4054662880</vt:lpstr>
      <vt:lpstr>Редактирование!ID_4054662884</vt:lpstr>
      <vt:lpstr>Редактирование!ID_4054671521</vt:lpstr>
      <vt:lpstr>Редактирование!ID_4054671522</vt:lpstr>
      <vt:lpstr>Редактирование!ID_4054671523</vt:lpstr>
      <vt:lpstr>Редактирование!ID_4058279197</vt:lpstr>
      <vt:lpstr>Редактирование!ID_4058279198</vt:lpstr>
      <vt:lpstr>Редактирование!ID_4058279199</vt:lpstr>
      <vt:lpstr>Редактирование!ID_4063424470</vt:lpstr>
      <vt:lpstr>Редактирование!ID_4063424501</vt:lpstr>
      <vt:lpstr>Редактирование!ID_4063424504</vt:lpstr>
      <vt:lpstr>Редактирование!ID_4063424509</vt:lpstr>
      <vt:lpstr>Редактирование!ID_4063424515</vt:lpstr>
      <vt:lpstr>Редактирование!ID_4063424522</vt:lpstr>
      <vt:lpstr>Редактирование!ID_9565458029</vt:lpstr>
      <vt:lpstr>Редактирование!ID_9565458030</vt:lpstr>
      <vt:lpstr>Редактирование!ID_9565458031</vt:lpstr>
      <vt:lpstr>Редактирование!ID_9565458032</vt:lpstr>
      <vt:lpstr>Редактирование!ID_9565458033</vt:lpstr>
      <vt:lpstr>Редактирование!ID_9565458034</vt:lpstr>
      <vt:lpstr>Редактирование!ID_9565470366</vt:lpstr>
      <vt:lpstr>Редактирование!ID_9565470368</vt:lpstr>
      <vt:lpstr>Редактирование!ID_9565470370</vt:lpstr>
      <vt:lpstr>Редактирование!ID_9565470397</vt:lpstr>
      <vt:lpstr>Редактирование!ID_9565470408</vt:lpstr>
      <vt:lpstr>Редактирование!ID_9565470412</vt:lpstr>
      <vt:lpstr>Редактирование!ID_9565470420</vt:lpstr>
      <vt:lpstr>Редактирование!ID_9565470430</vt:lpstr>
      <vt:lpstr>Редактирование!ID_9565470439</vt:lpstr>
      <vt:lpstr>Редактирование!ID_9616776900</vt:lpstr>
      <vt:lpstr>Редактирование!ID_9616776901</vt:lpstr>
      <vt:lpstr>Редактирование!ID_9616776902</vt:lpstr>
      <vt:lpstr>Редактирование!ID_9616776903</vt:lpstr>
      <vt:lpstr>Редактирование!ID_9616776904</vt:lpstr>
      <vt:lpstr>Редактирование!ID_9616776905</vt:lpstr>
      <vt:lpstr>Редактирование!ID_9616781398</vt:lpstr>
      <vt:lpstr>Редактирование!ID_9616781399</vt:lpstr>
      <vt:lpstr>Редактирование!ID_9616781400</vt:lpstr>
      <vt:lpstr>Редактирование!ID_9616781401</vt:lpstr>
      <vt:lpstr>Редактирование!ID_9616781402</vt:lpstr>
      <vt:lpstr>Редактирование!ID_9616781403</vt:lpstr>
      <vt:lpstr>Редактирование!ID_9616781404</vt:lpstr>
      <vt:lpstr>Редактирование!ID_9616781405</vt:lpstr>
      <vt:lpstr>Редактирование!ID_9616781406</vt:lpstr>
      <vt:lpstr>Редактирование!ID_9616781407</vt:lpstr>
      <vt:lpstr>Редактирование!ID_9616781408</vt:lpstr>
      <vt:lpstr>Редактирование!ID_9616781409</vt:lpstr>
      <vt:lpstr>Редактирование!ID_9616781410</vt:lpstr>
      <vt:lpstr>Редактирование!ID_9616781411</vt:lpstr>
      <vt:lpstr>Редактирование!ID_9616781412</vt:lpstr>
      <vt:lpstr>Редактирование!ID_9983944176</vt:lpstr>
      <vt:lpstr>Редактирование!ID_9983944270</vt:lpstr>
      <vt:lpstr>Редактирование!ID_9983944279</vt:lpstr>
      <vt:lpstr>Редактирование!ID_9983944285</vt:lpstr>
      <vt:lpstr>Редактирование!ID_9983944292</vt:lpstr>
      <vt:lpstr>Редактирование!ID_9983944298</vt:lpstr>
      <vt:lpstr>Редактирование!T_30204476729</vt:lpstr>
      <vt:lpstr>Редактирование!T_30204476736</vt:lpstr>
      <vt:lpstr>Редактирование!T_30204476743</vt:lpstr>
      <vt:lpstr>Редактирование!T_30204476750</vt:lpstr>
      <vt:lpstr>Редактирование!T_30204476757</vt:lpstr>
      <vt:lpstr>Редактирование!T_30204476764</vt:lpstr>
      <vt:lpstr>Редактирование!T_30204476771</vt:lpstr>
      <vt:lpstr>Редактирование!T_30204476778</vt:lpstr>
      <vt:lpstr>Редактирование!T_30204476785</vt:lpstr>
      <vt:lpstr>Редактирование!T_30204476792</vt:lpstr>
      <vt:lpstr>Редактирование!T_30204476799</vt:lpstr>
      <vt:lpstr>Редактирование!T_30204476806</vt:lpstr>
      <vt:lpstr>Редактирование!T_30204476813</vt:lpstr>
      <vt:lpstr>Редактирование!T_30204476820</vt:lpstr>
      <vt:lpstr>Редактирование!T_30204476827</vt:lpstr>
      <vt:lpstr>Редактирование!T_30204476834</vt:lpstr>
      <vt:lpstr>Редактирование!T_30204476841</vt:lpstr>
      <vt:lpstr>Редактирование!T_30204476848</vt:lpstr>
      <vt:lpstr>Редактирование!T_30204476855</vt:lpstr>
      <vt:lpstr>Редактирование!T_30204476862</vt:lpstr>
      <vt:lpstr>Редактирование!T_30204476869</vt:lpstr>
      <vt:lpstr>Редактирование!T_30204476876</vt:lpstr>
      <vt:lpstr>Редактирование!T_30204476883</vt:lpstr>
      <vt:lpstr>Редактирование!T_30204476890</vt:lpstr>
      <vt:lpstr>Редактирование!T_30204476897</vt:lpstr>
      <vt:lpstr>Редактирование!T_30204476904</vt:lpstr>
      <vt:lpstr>Редактирование!T_31325893323</vt:lpstr>
      <vt:lpstr>Редактирование!TR_30204476729_2360643932</vt:lpstr>
      <vt:lpstr>Редактирование!TR_30204476729_2370780037</vt:lpstr>
      <vt:lpstr>Редактирование!TR_30204476736</vt:lpstr>
      <vt:lpstr>Редактирование!TR_30204476743</vt:lpstr>
      <vt:lpstr>Редактирование!TR_30204476750</vt:lpstr>
      <vt:lpstr>Редактирование!TR_30204476757</vt:lpstr>
      <vt:lpstr>Редактирование!TR_30204476764_2360643935</vt:lpstr>
      <vt:lpstr>Редактирование!TR_30204476771</vt:lpstr>
      <vt:lpstr>Редактирование!TR_30204476778</vt:lpstr>
      <vt:lpstr>Редактирование!TR_30204476785</vt:lpstr>
      <vt:lpstr>Редактирование!TR_30204476792</vt:lpstr>
      <vt:lpstr>Редактирование!TR_30204476799</vt:lpstr>
      <vt:lpstr>Редактирование!TR_30204476806</vt:lpstr>
      <vt:lpstr>Редактирование!TR_30204476813</vt:lpstr>
      <vt:lpstr>Редактирование!TR_30204476820</vt:lpstr>
      <vt:lpstr>Редактирование!TR_30204476827_2360643940</vt:lpstr>
      <vt:lpstr>Редактирование!TR_30204476834</vt:lpstr>
      <vt:lpstr>Редактирование!TR_30204476841</vt:lpstr>
      <vt:lpstr>Редактирование!TR_30204476848</vt:lpstr>
      <vt:lpstr>Редактирование!TR_30204476855</vt:lpstr>
      <vt:lpstr>Редактирование!TR_30204476862</vt:lpstr>
      <vt:lpstr>Редактирование!TR_30204476869</vt:lpstr>
      <vt:lpstr>Редактирование!TR_30204476876</vt:lpstr>
      <vt:lpstr>Редактирование!TR_30204476883</vt:lpstr>
      <vt:lpstr>Редактирование!TR_30204476890</vt:lpstr>
      <vt:lpstr>Редактирование!TR_30204476897</vt:lpstr>
      <vt:lpstr>Редактирование!TR_30204476904</vt:lpstr>
      <vt:lpstr>Редактирование!TR_31325893323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2024-03-20T08:33:14Z</cp:lastPrinted>
  <dcterms:created xsi:type="dcterms:W3CDTF">2024-03-11T12:47:45Z</dcterms:created>
  <dcterms:modified xsi:type="dcterms:W3CDTF">2024-03-20T08:33:16Z</dcterms:modified>
</cp:coreProperties>
</file>